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585" windowHeight="1920" tabRatio="825" activeTab="3"/>
  </bookViews>
  <sheets>
    <sheet name="封面" sheetId="1" r:id="rId1"/>
    <sheet name="人员情况表" sheetId="2" r:id="rId2"/>
    <sheet name="资产情况表" sheetId="3" r:id="rId3"/>
    <sheet name="预算调整情况表" sheetId="4" r:id="rId4"/>
  </sheets>
  <definedNames>
    <definedName name="_xlnm.Print_Area" localSheetId="0">'封面'!$A$1:$A$28</definedName>
    <definedName name="_xlnm.Print_Area" localSheetId="1">'人员情况表'!$AG$1:$BD$19</definedName>
    <definedName name="_xlnm.Print_Area" localSheetId="2">'资产情况表'!$AA$1:$AZ$20</definedName>
    <definedName name="_xlnm.Print_Titles" localSheetId="0">'封面'!$1:$15</definedName>
    <definedName name="_xlnm.Print_Titles" localSheetId="1">'人员情况表'!$1:$9</definedName>
    <definedName name="_xlnm.Print_Titles" localSheetId="3">'预算调整情况表'!$1:$7</definedName>
    <definedName name="_xlnm.Print_Titles" localSheetId="2">'资产情况表'!$1:$8</definedName>
  </definedNames>
  <calcPr fullCalcOnLoad="1"/>
</workbook>
</file>

<file path=xl/sharedStrings.xml><?xml version="1.0" encoding="utf-8"?>
<sst xmlns="http://schemas.openxmlformats.org/spreadsheetml/2006/main" count="639" uniqueCount="220">
  <si>
    <t>全  额</t>
  </si>
  <si>
    <t>自收自支</t>
  </si>
  <si>
    <t>※※</t>
  </si>
  <si>
    <t>一般公务用车</t>
  </si>
  <si>
    <t>合计</t>
  </si>
  <si>
    <t>财  政  拨  款  (  补  助  )</t>
  </si>
  <si>
    <t>差 额</t>
  </si>
  <si>
    <t>执法执勤用车</t>
  </si>
  <si>
    <t>事业单位经营收入</t>
  </si>
  <si>
    <t>合    计</t>
  </si>
  <si>
    <t>其他收入</t>
  </si>
  <si>
    <t>专用房屋取暖面积</t>
  </si>
  <si>
    <t>合  计</t>
  </si>
  <si>
    <t>总  计</t>
  </si>
  <si>
    <t>其他车辆</t>
  </si>
  <si>
    <t>全 额</t>
  </si>
  <si>
    <t>单位：人</t>
  </si>
  <si>
    <t>总计</t>
  </si>
  <si>
    <t>实  有  数</t>
  </si>
  <si>
    <t>事 业 在 职 人 数</t>
  </si>
  <si>
    <t>工勤编制人数</t>
  </si>
  <si>
    <t>显示</t>
  </si>
  <si>
    <t>小  计</t>
  </si>
  <si>
    <t>办公用房建筑面积</t>
  </si>
  <si>
    <t>差  额</t>
  </si>
  <si>
    <t>车库建筑面积</t>
  </si>
  <si>
    <t>机 动 车 (  辆  )</t>
  </si>
  <si>
    <t>事  业  编  制  人  数</t>
  </si>
  <si>
    <t>小 计</t>
  </si>
  <si>
    <t>1</t>
  </si>
  <si>
    <t>2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</si>
  <si>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</si>
  <si>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</si>
  <si>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</si>
  <si>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</si>
  <si>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</si>
  <si>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</si>
  <si>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</si>
  <si>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</si>
  <si>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</si>
  <si>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</si>
  <si>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</si>
  <si>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</si>
  <si>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</si>
  <si>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</si>
  <si>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</si>
  <si>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</si>
  <si>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</si>
  <si>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</si>
  <si>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</si>
  <si>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</si>
  <si>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</si>
  <si>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</si>
  <si>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</si>
  <si>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</si>
  <si>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</si>
  <si>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</si>
  <si>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</si>
  <si>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</si>
  <si>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</si>
  <si>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</si>
  <si>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</si>
  <si>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</si>
  <si>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</si>
  <si>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</si>
  <si>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</si>
  <si>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</si>
  <si>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</si>
  <si>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</si>
  <si>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</si>
  <si>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</si>
  <si>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自治区党政机构改革部门单位预算调整情况表</t>
  </si>
  <si>
    <t>单位：万元</t>
  </si>
  <si>
    <t>3</t>
  </si>
  <si>
    <t>5</t>
  </si>
  <si>
    <t>6</t>
  </si>
  <si>
    <t>15</t>
  </si>
  <si>
    <t>29</t>
  </si>
  <si>
    <t>30</t>
  </si>
  <si>
    <t>43</t>
  </si>
  <si>
    <t>44</t>
  </si>
  <si>
    <t>附件3：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</si>
  <si>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</si>
  <si>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</si>
  <si>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</si>
  <si>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</si>
  <si>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</si>
  <si>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</si>
  <si>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</si>
  <si>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财政专户管理资金（教育收费）</t>
  </si>
  <si>
    <t>事业收入</t>
  </si>
  <si>
    <t>用事业基金弥补收支差额</t>
  </si>
  <si>
    <t>划出部门单位名称</t>
  </si>
  <si>
    <t>部门经济科目（款级）</t>
  </si>
  <si>
    <t>政府经济科目（款级）</t>
  </si>
  <si>
    <t>划入部门单位名称</t>
  </si>
  <si>
    <t>单位上年结余（不包括国库集中支付额度结余）</t>
  </si>
  <si>
    <t>调整后部门单位名称</t>
  </si>
  <si>
    <t>财政拨款(补助)小计</t>
  </si>
  <si>
    <t>一般公共预算</t>
  </si>
  <si>
    <t>政府性基金预算</t>
  </si>
  <si>
    <t>自治区党政机构改革预算调整表</t>
  </si>
  <si>
    <t xml:space="preserve">                    单位名称：自治区药品监督管理局</t>
  </si>
  <si>
    <t>单位负责人：         财务负责人：         经办人：杨玲        联系电话：2637772</t>
  </si>
  <si>
    <t>附表1</t>
  </si>
  <si>
    <t>自治党政机构改革部门单位人员变动情况表</t>
  </si>
  <si>
    <t>原部门单位人员情况</t>
  </si>
  <si>
    <t>划出人员情况</t>
  </si>
  <si>
    <t>划入人员情况</t>
  </si>
  <si>
    <t>调整后人员情况</t>
  </si>
  <si>
    <t>原部门单位名称</t>
  </si>
  <si>
    <t>原  部  门  单  位  人  员  编  制  情  况</t>
  </si>
  <si>
    <t>原  部  门  单  位  实  有  人  员  情  况</t>
  </si>
  <si>
    <t>划出部门单位名称</t>
  </si>
  <si>
    <t>划  出  实  有  人  员  情  况</t>
  </si>
  <si>
    <t>划入部门单位名称</t>
  </si>
  <si>
    <t>划  划入  实  有  人  员  情  况</t>
  </si>
  <si>
    <t>调整后部门单位名称</t>
  </si>
  <si>
    <t>调   整   后  实  有  人  员  情  况</t>
  </si>
  <si>
    <t>行政</t>
  </si>
  <si>
    <t>参照公务员</t>
  </si>
  <si>
    <t>在职人员小计</t>
  </si>
  <si>
    <t>工勤</t>
  </si>
  <si>
    <t>离岗退养</t>
  </si>
  <si>
    <t>离休</t>
  </si>
  <si>
    <t>退休</t>
  </si>
  <si>
    <t xml:space="preserve">工勤 </t>
  </si>
  <si>
    <r>
      <t>1</t>
    </r>
    <r>
      <rPr>
        <sz val="9"/>
        <rFont val="宋体"/>
        <family val="0"/>
      </rPr>
      <t>=2+3+4+8</t>
    </r>
  </si>
  <si>
    <r>
      <t>4</t>
    </r>
    <r>
      <rPr>
        <sz val="9"/>
        <rFont val="宋体"/>
        <family val="0"/>
      </rPr>
      <t>=5+6+7</t>
    </r>
  </si>
  <si>
    <t>9=10+18+19</t>
  </si>
  <si>
    <t>10=11+12+16+17</t>
  </si>
  <si>
    <t>12=13+14+15</t>
  </si>
  <si>
    <t>20=21+29+30</t>
  </si>
  <si>
    <t>21=22+23+26+27</t>
  </si>
  <si>
    <r>
      <t>22</t>
    </r>
    <r>
      <rPr>
        <sz val="9"/>
        <rFont val="宋体"/>
        <family val="0"/>
      </rPr>
      <t>=23+24+25</t>
    </r>
  </si>
  <si>
    <r>
      <t>30</t>
    </r>
    <r>
      <rPr>
        <sz val="9"/>
        <rFont val="宋体"/>
        <family val="0"/>
      </rPr>
      <t>=31+39+40</t>
    </r>
  </si>
  <si>
    <r>
      <t>31</t>
    </r>
    <r>
      <rPr>
        <sz val="9"/>
        <rFont val="宋体"/>
        <family val="0"/>
      </rPr>
      <t>=32+33+37+38+39</t>
    </r>
  </si>
  <si>
    <r>
      <t>33</t>
    </r>
    <r>
      <rPr>
        <sz val="9"/>
        <rFont val="宋体"/>
        <family val="0"/>
      </rPr>
      <t>=34+35+36</t>
    </r>
  </si>
  <si>
    <t>41=42+50+51</t>
  </si>
  <si>
    <t>新疆维吾尔自治区食品药品监督管理局</t>
  </si>
  <si>
    <t>自治区药品监督管理局</t>
  </si>
  <si>
    <t>自治区市场监督管理局</t>
  </si>
  <si>
    <t>附表2</t>
  </si>
  <si>
    <t>自治党政机构改革部门单位资产变动情况表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</si>
  <si>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</si>
  <si>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</si>
  <si>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</si>
  <si>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</si>
  <si>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</si>
  <si>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划出部门单位名称</t>
  </si>
  <si>
    <t>房  屋  状  况  (  平  方  米  )</t>
  </si>
  <si>
    <t>划入部门单位名称</t>
  </si>
  <si>
    <t>调整后部门单位名称</t>
  </si>
  <si>
    <t>房  屋  状  况  (  平  方  米  )</t>
  </si>
  <si>
    <t>专用房屋取暖面积</t>
  </si>
  <si>
    <t>车  辆   编  制  数</t>
  </si>
  <si>
    <t>车  辆   编  制  数</t>
  </si>
  <si>
    <r>
      <t>1</t>
    </r>
    <r>
      <rPr>
        <sz val="9"/>
        <rFont val="宋体"/>
        <family val="0"/>
      </rPr>
      <t>=2+3+4</t>
    </r>
  </si>
  <si>
    <t>5=6+7+8</t>
  </si>
  <si>
    <t>9=10+11+12</t>
  </si>
  <si>
    <t>13=14+15+16</t>
  </si>
  <si>
    <r>
      <t>17</t>
    </r>
    <r>
      <rPr>
        <sz val="9"/>
        <rFont val="宋体"/>
        <family val="0"/>
      </rPr>
      <t>=18+19+20</t>
    </r>
  </si>
  <si>
    <r>
      <t>21</t>
    </r>
    <r>
      <rPr>
        <sz val="9"/>
        <rFont val="宋体"/>
        <family val="0"/>
      </rPr>
      <t>=22+23+24</t>
    </r>
  </si>
  <si>
    <r>
      <t>25</t>
    </r>
    <r>
      <rPr>
        <sz val="9"/>
        <rFont val="宋体"/>
        <family val="0"/>
      </rPr>
      <t>=26+27+28</t>
    </r>
  </si>
  <si>
    <r>
      <t>29</t>
    </r>
    <r>
      <rPr>
        <sz val="9"/>
        <rFont val="宋体"/>
        <family val="0"/>
      </rPr>
      <t>=30+31+32</t>
    </r>
  </si>
  <si>
    <r>
      <t>33</t>
    </r>
    <r>
      <rPr>
        <sz val="9"/>
        <rFont val="宋体"/>
        <family val="0"/>
      </rPr>
      <t>=34+35+36</t>
    </r>
  </si>
  <si>
    <t>自治区食品药品监督管理局</t>
  </si>
  <si>
    <t>自治区药品监督管理局</t>
  </si>
  <si>
    <t>自治区医疗保障局</t>
  </si>
  <si>
    <t>自治区药品监督管理局</t>
  </si>
  <si>
    <t>[2013801]行政运行</t>
  </si>
  <si>
    <t>职工基本医疗保险缴费</t>
  </si>
  <si>
    <t>社会保障缴费</t>
  </si>
  <si>
    <t>住房公积金</t>
  </si>
  <si>
    <t>办公费</t>
  </si>
  <si>
    <t>办公经费</t>
  </si>
  <si>
    <t>差旅费</t>
  </si>
  <si>
    <t>[2080505]机关事业单位基本养老保险缴费支出</t>
  </si>
  <si>
    <t>机关事业单位基本养老保险缴费</t>
  </si>
  <si>
    <t>工资福利支出</t>
  </si>
  <si>
    <t>工资</t>
  </si>
  <si>
    <t>自治区食品药品监督管理局</t>
  </si>
  <si>
    <t>[2013804]市场监督管理专项</t>
  </si>
  <si>
    <t>培训费</t>
  </si>
  <si>
    <t>办公设备购置（资本性）</t>
  </si>
  <si>
    <t>设备购置（机关资本性支出）</t>
  </si>
  <si>
    <t>信息网络及软件购置更新（资本性）</t>
  </si>
  <si>
    <t>印刷费</t>
  </si>
  <si>
    <t>电费</t>
  </si>
  <si>
    <t>邮电费</t>
  </si>
  <si>
    <t>取暖费</t>
  </si>
  <si>
    <t>维修(护)费</t>
  </si>
  <si>
    <t>维修（护）费</t>
  </si>
  <si>
    <t>会议费</t>
  </si>
  <si>
    <t>被装购置费</t>
  </si>
  <si>
    <t>专用材料购置费</t>
  </si>
  <si>
    <t>劳务费</t>
  </si>
  <si>
    <t>委托业务费</t>
  </si>
  <si>
    <t>其他商品和服务支出</t>
  </si>
  <si>
    <t>专用设备购置（资本性）</t>
  </si>
  <si>
    <r>
      <t xml:space="preserve"> 报送日期：2019年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月</t>
    </r>
    <r>
      <rPr>
        <b/>
        <sz val="22"/>
        <rFont val="宋体"/>
        <family val="0"/>
      </rPr>
      <t>28</t>
    </r>
    <r>
      <rPr>
        <b/>
        <sz val="22"/>
        <rFont val="宋体"/>
        <family val="0"/>
      </rPr>
      <t xml:space="preserve">日                 </t>
    </r>
  </si>
  <si>
    <t>[010105]社会保障缴费</t>
  </si>
  <si>
    <t>[010106]住房公积金</t>
  </si>
  <si>
    <t>[010103]机关事业单位基本养老保险缴费</t>
  </si>
  <si>
    <t>[0102]商品服务支出</t>
  </si>
  <si>
    <t>公务员医疗补助缴费</t>
  </si>
  <si>
    <t>社会保障缴费</t>
  </si>
  <si>
    <t>[010108]其他工资福利支出</t>
  </si>
  <si>
    <t>其他工资福利支出</t>
  </si>
  <si>
    <t>[0201]项目专项支出</t>
  </si>
  <si>
    <t>[0201]项目专项支出</t>
  </si>
  <si>
    <t>[010101]统发工资支出</t>
  </si>
  <si>
    <t>[2080504]未归口管理的行政单位离退休</t>
  </si>
  <si>
    <t>[010307]其他对个人和家庭补助支出</t>
  </si>
  <si>
    <t>其他对个人和家庭的补助</t>
  </si>
  <si>
    <t>其他对个人和家庭补助支出</t>
  </si>
  <si>
    <t>其他社会保障缴费</t>
  </si>
  <si>
    <t>社会保障缴费</t>
  </si>
  <si>
    <t>[0102]商品服务支出</t>
  </si>
  <si>
    <t>商品服务支出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</si>
</sst>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00"/>
    <numFmt numFmtId="178" formatCode="0.00_);[Red]\(0.00\)"/>
    <numFmt numFmtId="179" formatCode="###,###,###,##0.00"/>
  </numFmts>
  <fonts count="25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4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Continuous"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4" borderId="0" xfId="0" applyFont="1" applyFill="1" applyAlignment="1">
      <alignment wrapText="1"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" fontId="0" fillId="2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2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57" applyNumberFormat="1" applyFont="1" applyAlignment="1">
      <alignment horizontal="right" vertical="center"/>
    </xf>
    <xf numFmtId="0" fontId="0" fillId="24" borderId="0" xfId="57" applyNumberFormat="1" applyFont="1" applyFill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4" borderId="12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left" vertical="center" wrapText="1"/>
    </xf>
    <xf numFmtId="49" fontId="0" fillId="24" borderId="14" xfId="0" applyNumberFormat="1" applyFont="1" applyFill="1" applyBorder="1" applyAlignment="1">
      <alignment horizontal="left" vertical="center"/>
    </xf>
    <xf numFmtId="179" fontId="0" fillId="24" borderId="14" xfId="0" applyNumberFormat="1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25" borderId="12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/>
    </xf>
    <xf numFmtId="49" fontId="3" fillId="24" borderId="0" xfId="0" applyNumberFormat="1" applyFont="1" applyFill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11" borderId="14" xfId="0" applyFont="1" applyFill="1" applyBorder="1" applyAlignment="1">
      <alignment horizontal="center" vertical="center"/>
    </xf>
    <xf numFmtId="0" fontId="6" fillId="24" borderId="13" xfId="57" applyNumberFormat="1" applyFont="1" applyFill="1" applyBorder="1" applyAlignment="1" applyProtection="1">
      <alignment horizontal="center" vertical="center" wrapText="1"/>
      <protection/>
    </xf>
    <xf numFmtId="0" fontId="6" fillId="24" borderId="22" xfId="57" applyNumberFormat="1" applyFont="1" applyFill="1" applyBorder="1" applyAlignment="1" applyProtection="1">
      <alignment horizontal="center" vertical="center" wrapText="1"/>
      <protection/>
    </xf>
    <xf numFmtId="0" fontId="6" fillId="24" borderId="15" xfId="57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7" borderId="12" xfId="0" applyFont="1" applyFill="1" applyBorder="1" applyAlignment="1">
      <alignment horizontal="center" vertical="center" wrapText="1"/>
    </xf>
    <xf numFmtId="0" fontId="6" fillId="24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11" borderId="1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center" vertical="center"/>
    </xf>
    <xf numFmtId="0" fontId="7" fillId="27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78" fontId="7" fillId="0" borderId="14" xfId="57" applyNumberFormat="1" applyFont="1" applyFill="1" applyBorder="1" applyAlignment="1" applyProtection="1">
      <alignment horizontal="center" vertical="center" wrapText="1"/>
      <protection/>
    </xf>
    <xf numFmtId="178" fontId="7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7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2" xfId="0" applyNumberFormat="1" applyFont="1" applyFill="1" applyBorder="1" applyAlignment="1">
      <alignment horizontal="center" vertical="center"/>
    </xf>
    <xf numFmtId="0" fontId="7" fillId="11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【04-4】项目支出表（经济科目）" xfId="42"/>
    <cellStyle name="常规 3" xfId="43"/>
    <cellStyle name="常规 4" xfId="44"/>
    <cellStyle name="常规 5" xfId="45"/>
    <cellStyle name="常规 6" xfId="46"/>
    <cellStyle name="常规 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zoomScalePageLayoutView="0" workbookViewId="0" topLeftCell="A13">
      <selection activeCell="A6" sqref="A6"/>
    </sheetView>
  </sheetViews>
  <sheetFormatPr defaultColWidth="9.33203125" defaultRowHeight="11.25"/>
  <cols>
    <col min="1" max="1" width="180.66015625" style="0" customWidth="1"/>
  </cols>
  <sheetData>
    <row r="1" s="43" customFormat="1" ht="12.75" customHeight="1">
      <c r="A1"/>
    </row>
    <row r="2" s="43" customFormat="1" ht="12.75" customHeight="1"/>
    <row r="3" s="43" customFormat="1" ht="12.75" customHeight="1"/>
    <row r="4" s="43" customFormat="1" ht="12.75" customHeight="1"/>
    <row r="5" s="43" customFormat="1" ht="54" customHeight="1">
      <c r="A5" s="44"/>
    </row>
    <row r="6" s="43" customFormat="1" ht="142.5" customHeight="1">
      <c r="A6" s="45" t="s">
        <v>101</v>
      </c>
    </row>
    <row r="7" spans="1:5" s="43" customFormat="1" ht="12.75" customHeight="1">
      <c r="A7" s="44"/>
      <c r="E7" s="46"/>
    </row>
    <row r="8" s="43" customFormat="1" ht="12.75" customHeight="1">
      <c r="A8" s="44"/>
    </row>
    <row r="9" spans="1:256" s="43" customFormat="1" ht="12.75" customHeight="1">
      <c r="A9" s="44"/>
      <c r="IV9" s="47" t="s">
        <v>17</v>
      </c>
    </row>
    <row r="10" spans="1:256" s="43" customFormat="1" ht="12.75" customHeight="1">
      <c r="A10" s="44"/>
      <c r="IV10" s="44"/>
    </row>
    <row r="11" spans="1:256" s="43" customFormat="1" ht="12.75" customHeight="1">
      <c r="A11" s="44"/>
      <c r="IV11" s="44"/>
    </row>
    <row r="12" spans="1:256" s="43" customFormat="1" ht="46.5" customHeight="1">
      <c r="A12" s="44"/>
      <c r="IV12" s="44"/>
    </row>
    <row r="13" spans="1:256" s="43" customFormat="1" ht="12.75" customHeight="1">
      <c r="A13" s="44"/>
      <c r="BQ13" s="48"/>
      <c r="IV13" s="44"/>
    </row>
    <row r="14" spans="1:256" s="43" customFormat="1" ht="12.75" customHeight="1">
      <c r="A14" s="44"/>
      <c r="BQ14" s="44"/>
      <c r="IV14" s="44"/>
    </row>
    <row r="15" spans="1:69" s="43" customFormat="1" ht="12.75" customHeight="1">
      <c r="A15" s="44"/>
      <c r="BQ15" s="44"/>
    </row>
    <row r="16" spans="1:69" s="43" customFormat="1" ht="24" customHeight="1">
      <c r="A16" s="97" t="s">
        <v>102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BP16" s="44"/>
      <c r="BQ16" s="49" t="s">
        <v>21</v>
      </c>
    </row>
    <row r="17" spans="1:68" s="43" customFormat="1" ht="12.75" customHeight="1">
      <c r="A17" s="97"/>
      <c r="BP17" s="44"/>
    </row>
    <row r="18" spans="1:68" s="43" customFormat="1" ht="12.75" customHeight="1">
      <c r="A18" s="44"/>
      <c r="BO18" s="44"/>
      <c r="BP18" s="44"/>
    </row>
    <row r="19" spans="1:67" s="43" customFormat="1" ht="12.75" customHeight="1">
      <c r="A19" s="44"/>
      <c r="BO19" s="44"/>
    </row>
    <row r="20" spans="1:67" s="43" customFormat="1" ht="9" customHeight="1">
      <c r="A20" s="44"/>
      <c r="BN20" s="44"/>
      <c r="BO20" s="44"/>
    </row>
    <row r="21" spans="1:67" s="43" customFormat="1" ht="12.75" customHeight="1">
      <c r="A21" s="44"/>
      <c r="BN21" s="44"/>
      <c r="BO21" s="44"/>
    </row>
    <row r="22" spans="1:67" s="43" customFormat="1" ht="409.5" customHeight="1" hidden="1">
      <c r="A22" s="44"/>
      <c r="BN22" s="44"/>
      <c r="BO22" s="44"/>
    </row>
    <row r="23" s="43" customFormat="1" ht="12.75" customHeight="1">
      <c r="BN23" s="44"/>
    </row>
    <row r="24" spans="1:23" s="43" customFormat="1" ht="40.5" customHeight="1">
      <c r="A24" s="84" t="s">
        <v>200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="43" customFormat="1" ht="12.75" customHeight="1">
      <c r="A25" s="50"/>
    </row>
    <row r="26" s="43" customFormat="1" ht="12.75" customHeight="1">
      <c r="A26" s="50"/>
    </row>
    <row r="27" s="43" customFormat="1" ht="12.75" customHeight="1">
      <c r="A27" s="50"/>
    </row>
    <row r="28" spans="1:23" s="43" customFormat="1" ht="42.75" customHeight="1">
      <c r="A28" s="2" t="s">
        <v>103</v>
      </c>
      <c r="B28" s="46"/>
      <c r="C28" s="46"/>
      <c r="D28" s="46"/>
      <c r="E28" s="46"/>
      <c r="F28" s="46"/>
      <c r="G28" s="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s="43" customFormat="1" ht="12.75" customHeight="1">
      <c r="A29" s="2"/>
      <c r="B29" s="46"/>
      <c r="C29" s="46"/>
      <c r="D29" s="46"/>
      <c r="E29" s="46"/>
      <c r="F29" s="46"/>
      <c r="G29" s="3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s="43" customFormat="1" ht="12.75" customHeight="1">
      <c r="A30" s="2"/>
      <c r="B30" s="46"/>
      <c r="C30" s="46"/>
      <c r="D30" s="46"/>
      <c r="E30" s="46"/>
      <c r="F30" s="46"/>
      <c r="G30" s="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="43" customFormat="1" ht="12.75" customHeight="1">
      <c r="A31" s="44"/>
    </row>
    <row r="32" s="43" customFormat="1" ht="12.75" customHeight="1">
      <c r="A32" s="44"/>
    </row>
    <row r="33" s="43" customFormat="1" ht="12.75" customHeight="1">
      <c r="A33" s="44"/>
    </row>
    <row r="34" s="43" customFormat="1" ht="12.75" customHeight="1">
      <c r="A34" s="44"/>
    </row>
    <row r="35" s="43" customFormat="1" ht="12.75" customHeight="1">
      <c r="A35" s="44"/>
    </row>
    <row r="36" s="43" customFormat="1" ht="12.75" customHeight="1">
      <c r="A36" s="44"/>
    </row>
    <row r="37" s="43" customFormat="1" ht="12.75" customHeight="1"/>
    <row r="38" s="43" customFormat="1" ht="12.75" customHeight="1"/>
    <row r="39" s="43" customFormat="1" ht="12.75" customHeight="1"/>
    <row r="40" s="43" customFormat="1" ht="12.75" customHeight="1"/>
    <row r="41" s="43" customFormat="1" ht="12.75" customHeight="1"/>
    <row r="42" s="43" customFormat="1" ht="12.75" customHeight="1"/>
    <row r="43" s="43" customFormat="1" ht="12.75" customHeight="1">
      <c r="A43" s="44"/>
    </row>
  </sheetData>
  <sheetProtection formatCells="0" formatColumns="0" formatRows="0"/>
  <mergeCells count="1">
    <mergeCell ref="A16:A17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83203125" style="27" customWidth="1"/>
    <col min="2" max="2" width="8.66015625" style="0" customWidth="1"/>
    <col min="3" max="3" width="7" style="0" customWidth="1"/>
    <col min="5" max="5" width="8.16015625" style="0" customWidth="1"/>
    <col min="6" max="9" width="7.83203125" style="0" customWidth="1"/>
    <col min="10" max="10" width="9.5" style="0" customWidth="1"/>
    <col min="11" max="11" width="8" style="0" customWidth="1"/>
    <col min="12" max="12" width="7.33203125" style="0" customWidth="1"/>
    <col min="13" max="14" width="9.16015625" style="0" customWidth="1"/>
    <col min="15" max="15" width="8.66015625" style="0" customWidth="1"/>
    <col min="16" max="16" width="9.16015625" style="0" customWidth="1"/>
    <col min="17" max="17" width="8" style="0" customWidth="1"/>
    <col min="18" max="18" width="6.33203125" style="0" customWidth="1"/>
    <col min="19" max="19" width="6.83203125" style="0" customWidth="1"/>
    <col min="20" max="20" width="5.83203125" style="0" customWidth="1"/>
    <col min="21" max="21" width="15.83203125" style="27" customWidth="1"/>
    <col min="22" max="22" width="7.83203125" style="0" customWidth="1"/>
    <col min="23" max="23" width="8.33203125" style="0" customWidth="1"/>
    <col min="24" max="24" width="7.83203125" style="0" customWidth="1"/>
    <col min="25" max="26" width="9.16015625" style="0" customWidth="1"/>
    <col min="27" max="27" width="8.66015625" style="0" customWidth="1"/>
    <col min="28" max="28" width="9.16015625" style="0" customWidth="1"/>
    <col min="29" max="29" width="7.83203125" style="0" customWidth="1"/>
    <col min="30" max="30" width="5.66015625" style="0" customWidth="1"/>
    <col min="31" max="31" width="6.33203125" style="0" customWidth="1"/>
    <col min="32" max="32" width="6.66015625" style="0" customWidth="1"/>
    <col min="33" max="33" width="20.5" style="27" customWidth="1"/>
    <col min="34" max="34" width="9.5" style="0" customWidth="1"/>
    <col min="35" max="35" width="8" style="0" customWidth="1"/>
    <col min="36" max="38" width="9.16015625" style="0" customWidth="1"/>
    <col min="39" max="39" width="8.66015625" style="0" customWidth="1"/>
    <col min="40" max="40" width="9.16015625" style="0" customWidth="1"/>
    <col min="41" max="41" width="7.83203125" style="0" customWidth="1"/>
    <col min="42" max="42" width="9.16015625" style="0" customWidth="1"/>
    <col min="43" max="43" width="7.66015625" style="0" customWidth="1"/>
    <col min="44" max="44" width="8.16015625" style="0" customWidth="1"/>
    <col min="45" max="45" width="15" style="0" customWidth="1"/>
    <col min="46" max="214" width="9" style="0" customWidth="1"/>
  </cols>
  <sheetData>
    <row r="1" spans="1:214" ht="15.75" customHeight="1">
      <c r="A1" s="23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2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51" t="s">
        <v>104</v>
      </c>
      <c r="AG1" s="52"/>
      <c r="AH1" s="10"/>
      <c r="AI1" s="10"/>
      <c r="AJ1" s="10"/>
      <c r="AK1" s="10"/>
      <c r="AL1" s="10"/>
      <c r="AM1" s="10"/>
      <c r="AN1" s="10"/>
      <c r="AO1" s="10"/>
      <c r="AP1" s="10"/>
      <c r="AQ1" s="10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51" t="s">
        <v>104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214" ht="25.5" customHeight="1">
      <c r="A2" s="113" t="s">
        <v>105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 t="s">
        <v>105</v>
      </c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</row>
    <row r="3" spans="1:214" ht="15" customHeight="1">
      <c r="A3" s="2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23"/>
      <c r="V3" s="10"/>
      <c r="W3" s="10"/>
      <c r="X3" s="10"/>
      <c r="Y3" s="10"/>
      <c r="Z3" s="10"/>
      <c r="AA3" s="10"/>
      <c r="AB3" s="10"/>
      <c r="AC3" s="10"/>
      <c r="AD3" s="10"/>
      <c r="AE3" s="10"/>
      <c r="AF3" s="6" t="s">
        <v>16</v>
      </c>
      <c r="AG3" s="28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6" t="s">
        <v>16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s="37" customFormat="1" ht="21.75" customHeight="1">
      <c r="A4" s="94" t="s">
        <v>106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 t="s">
        <v>107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6" t="s">
        <v>108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109" t="s">
        <v>109</v>
      </c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2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</row>
    <row r="5" spans="1:214" s="39" customFormat="1" ht="24" customHeight="1">
      <c r="A5" s="110" t="s">
        <v>110</v>
      </c>
      <c r="B5" s="98" t="s">
        <v>111</v>
      </c>
      <c r="C5" s="99"/>
      <c r="D5" s="99"/>
      <c r="E5" s="99"/>
      <c r="F5" s="99"/>
      <c r="G5" s="99"/>
      <c r="H5" s="99"/>
      <c r="I5" s="100"/>
      <c r="J5" s="98" t="s">
        <v>112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110" t="s">
        <v>113</v>
      </c>
      <c r="V5" s="98" t="s">
        <v>114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110" t="s">
        <v>115</v>
      </c>
      <c r="AH5" s="93" t="s">
        <v>116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110" t="s">
        <v>117</v>
      </c>
      <c r="AT5" s="93" t="s">
        <v>118</v>
      </c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</row>
    <row r="6" spans="1:214" s="39" customFormat="1" ht="36" customHeight="1">
      <c r="A6" s="111"/>
      <c r="B6" s="101" t="s">
        <v>12</v>
      </c>
      <c r="C6" s="101" t="s">
        <v>119</v>
      </c>
      <c r="D6" s="101" t="s">
        <v>120</v>
      </c>
      <c r="E6" s="98" t="s">
        <v>27</v>
      </c>
      <c r="F6" s="99"/>
      <c r="G6" s="99"/>
      <c r="H6" s="100"/>
      <c r="I6" s="101" t="s">
        <v>20</v>
      </c>
      <c r="J6" s="105" t="s">
        <v>12</v>
      </c>
      <c r="K6" s="101" t="s">
        <v>121</v>
      </c>
      <c r="L6" s="101" t="s">
        <v>119</v>
      </c>
      <c r="M6" s="98" t="s">
        <v>19</v>
      </c>
      <c r="N6" s="99"/>
      <c r="O6" s="99"/>
      <c r="P6" s="100"/>
      <c r="Q6" s="101" t="s">
        <v>122</v>
      </c>
      <c r="R6" s="101" t="s">
        <v>123</v>
      </c>
      <c r="S6" s="114" t="s">
        <v>124</v>
      </c>
      <c r="T6" s="107" t="s">
        <v>125</v>
      </c>
      <c r="U6" s="111"/>
      <c r="V6" s="105" t="s">
        <v>12</v>
      </c>
      <c r="W6" s="101" t="s">
        <v>121</v>
      </c>
      <c r="X6" s="101" t="s">
        <v>119</v>
      </c>
      <c r="Y6" s="98" t="s">
        <v>19</v>
      </c>
      <c r="Z6" s="99"/>
      <c r="AA6" s="99"/>
      <c r="AB6" s="100"/>
      <c r="AC6" s="101" t="s">
        <v>126</v>
      </c>
      <c r="AD6" s="101" t="s">
        <v>123</v>
      </c>
      <c r="AE6" s="103" t="s">
        <v>124</v>
      </c>
      <c r="AF6" s="93" t="s">
        <v>125</v>
      </c>
      <c r="AG6" s="111"/>
      <c r="AH6" s="105" t="s">
        <v>12</v>
      </c>
      <c r="AI6" s="101" t="s">
        <v>121</v>
      </c>
      <c r="AJ6" s="101" t="s">
        <v>119</v>
      </c>
      <c r="AK6" s="98" t="s">
        <v>19</v>
      </c>
      <c r="AL6" s="99"/>
      <c r="AM6" s="99"/>
      <c r="AN6" s="100"/>
      <c r="AO6" s="101" t="s">
        <v>126</v>
      </c>
      <c r="AP6" s="101" t="s">
        <v>123</v>
      </c>
      <c r="AQ6" s="103" t="s">
        <v>124</v>
      </c>
      <c r="AR6" s="93" t="s">
        <v>125</v>
      </c>
      <c r="AS6" s="111"/>
      <c r="AT6" s="105" t="s">
        <v>12</v>
      </c>
      <c r="AU6" s="101" t="s">
        <v>121</v>
      </c>
      <c r="AV6" s="101" t="s">
        <v>119</v>
      </c>
      <c r="AW6" s="98" t="s">
        <v>19</v>
      </c>
      <c r="AX6" s="99"/>
      <c r="AY6" s="99"/>
      <c r="AZ6" s="100"/>
      <c r="BA6" s="101" t="s">
        <v>126</v>
      </c>
      <c r="BB6" s="101" t="s">
        <v>123</v>
      </c>
      <c r="BC6" s="103" t="s">
        <v>124</v>
      </c>
      <c r="BD6" s="93" t="s">
        <v>125</v>
      </c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</row>
    <row r="7" spans="1:214" s="39" customFormat="1" ht="37.5" customHeight="1">
      <c r="A7" s="112"/>
      <c r="B7" s="102"/>
      <c r="C7" s="102"/>
      <c r="D7" s="102"/>
      <c r="E7" s="53" t="s">
        <v>22</v>
      </c>
      <c r="F7" s="53" t="s">
        <v>15</v>
      </c>
      <c r="G7" s="53" t="s">
        <v>6</v>
      </c>
      <c r="H7" s="54" t="s">
        <v>1</v>
      </c>
      <c r="I7" s="102"/>
      <c r="J7" s="106"/>
      <c r="K7" s="102"/>
      <c r="L7" s="102"/>
      <c r="M7" s="55" t="s">
        <v>28</v>
      </c>
      <c r="N7" s="55" t="s">
        <v>0</v>
      </c>
      <c r="O7" s="55" t="s">
        <v>24</v>
      </c>
      <c r="P7" s="56" t="s">
        <v>1</v>
      </c>
      <c r="Q7" s="102"/>
      <c r="R7" s="102"/>
      <c r="S7" s="114"/>
      <c r="T7" s="108"/>
      <c r="U7" s="112"/>
      <c r="V7" s="106"/>
      <c r="W7" s="102"/>
      <c r="X7" s="102"/>
      <c r="Y7" s="55" t="s">
        <v>28</v>
      </c>
      <c r="Z7" s="55" t="s">
        <v>0</v>
      </c>
      <c r="AA7" s="55" t="s">
        <v>24</v>
      </c>
      <c r="AB7" s="56" t="s">
        <v>1</v>
      </c>
      <c r="AC7" s="102"/>
      <c r="AD7" s="102"/>
      <c r="AE7" s="104"/>
      <c r="AF7" s="93"/>
      <c r="AG7" s="112"/>
      <c r="AH7" s="106"/>
      <c r="AI7" s="102"/>
      <c r="AJ7" s="102"/>
      <c r="AK7" s="55" t="s">
        <v>28</v>
      </c>
      <c r="AL7" s="55" t="s">
        <v>0</v>
      </c>
      <c r="AM7" s="55" t="s">
        <v>24</v>
      </c>
      <c r="AN7" s="56" t="s">
        <v>1</v>
      </c>
      <c r="AO7" s="102"/>
      <c r="AP7" s="102"/>
      <c r="AQ7" s="104"/>
      <c r="AR7" s="93"/>
      <c r="AS7" s="112"/>
      <c r="AT7" s="106"/>
      <c r="AU7" s="102"/>
      <c r="AV7" s="102"/>
      <c r="AW7" s="55" t="s">
        <v>28</v>
      </c>
      <c r="AX7" s="55" t="s">
        <v>0</v>
      </c>
      <c r="AY7" s="55" t="s">
        <v>24</v>
      </c>
      <c r="AZ7" s="56" t="s">
        <v>1</v>
      </c>
      <c r="BA7" s="102"/>
      <c r="BB7" s="102"/>
      <c r="BC7" s="104"/>
      <c r="BD7" s="93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</row>
    <row r="8" spans="1:214" s="22" customFormat="1" ht="26.25" customHeight="1">
      <c r="A8" s="24" t="s">
        <v>2</v>
      </c>
      <c r="B8" s="19" t="s">
        <v>127</v>
      </c>
      <c r="C8" s="19">
        <v>2</v>
      </c>
      <c r="D8" s="19">
        <v>3</v>
      </c>
      <c r="E8" s="19" t="s">
        <v>128</v>
      </c>
      <c r="F8" s="19">
        <v>5</v>
      </c>
      <c r="G8" s="19">
        <v>6</v>
      </c>
      <c r="H8" s="19">
        <v>7</v>
      </c>
      <c r="I8" s="19">
        <v>8</v>
      </c>
      <c r="J8" s="19" t="s">
        <v>129</v>
      </c>
      <c r="K8" s="19" t="s">
        <v>130</v>
      </c>
      <c r="L8" s="19">
        <v>11</v>
      </c>
      <c r="M8" s="19" t="s">
        <v>131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24" t="s">
        <v>2</v>
      </c>
      <c r="V8" s="19" t="s">
        <v>132</v>
      </c>
      <c r="W8" s="19" t="s">
        <v>133</v>
      </c>
      <c r="X8" s="19">
        <v>21</v>
      </c>
      <c r="Y8" s="19" t="s">
        <v>134</v>
      </c>
      <c r="Z8" s="19">
        <v>23</v>
      </c>
      <c r="AA8" s="19">
        <v>24</v>
      </c>
      <c r="AB8" s="19">
        <v>25</v>
      </c>
      <c r="AC8" s="19">
        <v>26</v>
      </c>
      <c r="AD8" s="19">
        <v>27</v>
      </c>
      <c r="AE8" s="19">
        <v>28</v>
      </c>
      <c r="AF8" s="19">
        <v>29</v>
      </c>
      <c r="AG8" s="24" t="s">
        <v>2</v>
      </c>
      <c r="AH8" s="15" t="s">
        <v>135</v>
      </c>
      <c r="AI8" s="15" t="s">
        <v>136</v>
      </c>
      <c r="AJ8" s="15">
        <v>32</v>
      </c>
      <c r="AK8" s="15" t="s">
        <v>137</v>
      </c>
      <c r="AL8" s="15">
        <v>34</v>
      </c>
      <c r="AM8" s="15">
        <v>35</v>
      </c>
      <c r="AN8" s="15">
        <v>36</v>
      </c>
      <c r="AO8" s="15">
        <v>37</v>
      </c>
      <c r="AP8" s="15">
        <v>38</v>
      </c>
      <c r="AQ8" s="15">
        <v>39</v>
      </c>
      <c r="AR8" s="21">
        <v>40</v>
      </c>
      <c r="AS8" s="24" t="s">
        <v>2</v>
      </c>
      <c r="AT8" s="15" t="s">
        <v>138</v>
      </c>
      <c r="AU8" s="15">
        <v>42</v>
      </c>
      <c r="AV8" s="15">
        <v>43</v>
      </c>
      <c r="AW8" s="15">
        <v>44</v>
      </c>
      <c r="AX8" s="15">
        <v>45</v>
      </c>
      <c r="AY8" s="15">
        <v>46</v>
      </c>
      <c r="AZ8" s="15">
        <v>47</v>
      </c>
      <c r="BA8" s="15">
        <v>48</v>
      </c>
      <c r="BB8" s="15">
        <v>49</v>
      </c>
      <c r="BC8" s="15">
        <v>50</v>
      </c>
      <c r="BD8" s="21">
        <v>51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</row>
    <row r="9" spans="1:214" s="4" customFormat="1" ht="25.5" customHeight="1">
      <c r="A9" s="57" t="s">
        <v>139</v>
      </c>
      <c r="B9" s="20">
        <v>122</v>
      </c>
      <c r="C9" s="20">
        <v>109</v>
      </c>
      <c r="D9" s="20"/>
      <c r="E9" s="20"/>
      <c r="F9" s="20"/>
      <c r="G9" s="20"/>
      <c r="H9" s="20"/>
      <c r="I9" s="20">
        <v>13</v>
      </c>
      <c r="J9" s="20">
        <v>175</v>
      </c>
      <c r="K9" s="20">
        <v>114</v>
      </c>
      <c r="L9" s="20">
        <v>103</v>
      </c>
      <c r="M9" s="20"/>
      <c r="N9" s="20"/>
      <c r="O9" s="20"/>
      <c r="P9" s="20"/>
      <c r="Q9" s="20">
        <v>11</v>
      </c>
      <c r="R9" s="20"/>
      <c r="S9" s="20">
        <v>1</v>
      </c>
      <c r="T9" s="20">
        <v>60</v>
      </c>
      <c r="U9" s="58" t="s">
        <v>140</v>
      </c>
      <c r="V9" s="20">
        <v>22</v>
      </c>
      <c r="W9" s="20">
        <v>22</v>
      </c>
      <c r="X9" s="20">
        <v>22</v>
      </c>
      <c r="Y9" s="20"/>
      <c r="Z9" s="20"/>
      <c r="AA9" s="20"/>
      <c r="AB9" s="20"/>
      <c r="AC9" s="20"/>
      <c r="AD9" s="20"/>
      <c r="AE9" s="20"/>
      <c r="AF9" s="20"/>
      <c r="AG9" s="58" t="s">
        <v>141</v>
      </c>
      <c r="AH9" s="20">
        <v>22</v>
      </c>
      <c r="AI9" s="20">
        <v>22</v>
      </c>
      <c r="AJ9" s="20">
        <v>22</v>
      </c>
      <c r="AK9" s="20"/>
      <c r="AL9" s="20"/>
      <c r="AM9" s="20"/>
      <c r="AN9" s="20"/>
      <c r="AO9" s="20"/>
      <c r="AP9" s="20"/>
      <c r="AQ9" s="20"/>
      <c r="AR9" s="20"/>
      <c r="AS9" s="59" t="s">
        <v>140</v>
      </c>
      <c r="AT9" s="20">
        <v>153</v>
      </c>
      <c r="AU9" s="20">
        <v>92</v>
      </c>
      <c r="AV9" s="20">
        <v>81</v>
      </c>
      <c r="AW9" s="20"/>
      <c r="AX9" s="20"/>
      <c r="AY9" s="20"/>
      <c r="AZ9" s="20"/>
      <c r="BA9" s="20">
        <v>11</v>
      </c>
      <c r="BB9" s="20"/>
      <c r="BC9" s="20">
        <v>1</v>
      </c>
      <c r="BD9" s="20">
        <v>60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56" ht="25.5" customHeight="1">
      <c r="A10" s="25"/>
      <c r="B10" s="20"/>
      <c r="C10" s="20"/>
      <c r="D10" s="20"/>
      <c r="E10" s="20"/>
      <c r="F10" s="20"/>
      <c r="G10" s="16"/>
      <c r="H10" s="16"/>
      <c r="I10" s="20"/>
      <c r="J10" s="20"/>
      <c r="K10" s="20"/>
      <c r="L10" s="20"/>
      <c r="M10" s="20"/>
      <c r="N10" s="20"/>
      <c r="O10" s="16"/>
      <c r="P10" s="20"/>
      <c r="Q10" s="20"/>
      <c r="R10" s="16"/>
      <c r="S10" s="20"/>
      <c r="T10" s="20"/>
      <c r="U10" s="25"/>
      <c r="V10" s="20"/>
      <c r="W10" s="20"/>
      <c r="X10" s="20"/>
      <c r="Y10" s="20"/>
      <c r="Z10" s="20"/>
      <c r="AA10" s="16"/>
      <c r="AB10" s="20"/>
      <c r="AC10" s="20"/>
      <c r="AD10" s="16"/>
      <c r="AE10" s="20"/>
      <c r="AF10" s="20"/>
      <c r="AG10" s="25"/>
      <c r="AH10" s="20"/>
      <c r="AI10" s="20"/>
      <c r="AJ10" s="20"/>
      <c r="AK10" s="20"/>
      <c r="AL10" s="20"/>
      <c r="AM10" s="16"/>
      <c r="AN10" s="20"/>
      <c r="AO10" s="20"/>
      <c r="AP10" s="16"/>
      <c r="AQ10" s="20"/>
      <c r="AR10" s="20"/>
      <c r="AS10" s="25"/>
      <c r="AT10" s="20"/>
      <c r="AU10" s="20"/>
      <c r="AV10" s="20"/>
      <c r="AW10" s="20"/>
      <c r="AX10" s="20"/>
      <c r="AY10" s="16"/>
      <c r="AZ10" s="20"/>
      <c r="BA10" s="20"/>
      <c r="BB10" s="16"/>
      <c r="BC10" s="20"/>
      <c r="BD10" s="20"/>
    </row>
    <row r="11" spans="1:56" ht="25.5" customHeight="1">
      <c r="A11" s="2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5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5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214" ht="25.5" customHeight="1">
      <c r="A12" s="2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5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6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ht="25.5" customHeight="1">
      <c r="A13" s="2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6"/>
      <c r="U13" s="2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6"/>
      <c r="AG13" s="26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6"/>
      <c r="AS13" s="26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1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ht="25.5" customHeight="1">
      <c r="A14" s="2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6"/>
      <c r="U14" s="2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6"/>
      <c r="AG14" s="26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6"/>
      <c r="AS14" s="26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1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ht="25.5" customHeight="1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56" ht="25.5" customHeight="1">
      <c r="A16" s="2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5.5" customHeight="1">
      <c r="A17" s="2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25.5" customHeight="1">
      <c r="A18" s="2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2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5.5" customHeight="1">
      <c r="A19" s="2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ht="25.5" customHeight="1"/>
  </sheetData>
  <sheetProtection formatCells="0" formatColumns="0" formatRows="0"/>
  <mergeCells count="52">
    <mergeCell ref="A2:AF2"/>
    <mergeCell ref="AG2:BD2"/>
    <mergeCell ref="L6:L7"/>
    <mergeCell ref="S6:S7"/>
    <mergeCell ref="R6:R7"/>
    <mergeCell ref="AS5:AS7"/>
    <mergeCell ref="AT5:BD5"/>
    <mergeCell ref="AT6:AT7"/>
    <mergeCell ref="AU6:AU7"/>
    <mergeCell ref="AV6:AV7"/>
    <mergeCell ref="BC6:BC7"/>
    <mergeCell ref="BD6:BD7"/>
    <mergeCell ref="AO6:AO7"/>
    <mergeCell ref="X6:X7"/>
    <mergeCell ref="AK6:AN6"/>
    <mergeCell ref="Y6:AB6"/>
    <mergeCell ref="AR6:AR7"/>
    <mergeCell ref="AW6:AZ6"/>
    <mergeCell ref="BA6:BA7"/>
    <mergeCell ref="E6:H6"/>
    <mergeCell ref="A5:A7"/>
    <mergeCell ref="AC6:AC7"/>
    <mergeCell ref="BB6:BB7"/>
    <mergeCell ref="AH5:AR5"/>
    <mergeCell ref="AH6:AH7"/>
    <mergeCell ref="AJ6:AJ7"/>
    <mergeCell ref="AP6:AP7"/>
    <mergeCell ref="AQ6:AQ7"/>
    <mergeCell ref="V6:V7"/>
    <mergeCell ref="AS4:BD4"/>
    <mergeCell ref="AF6:AF7"/>
    <mergeCell ref="A4:T4"/>
    <mergeCell ref="U4:AF4"/>
    <mergeCell ref="AG4:AR4"/>
    <mergeCell ref="AG5:AG7"/>
    <mergeCell ref="W6:W7"/>
    <mergeCell ref="AI6:AI7"/>
    <mergeCell ref="U5:U7"/>
    <mergeCell ref="M6:P6"/>
    <mergeCell ref="K6:K7"/>
    <mergeCell ref="Q6:Q7"/>
    <mergeCell ref="T6:T7"/>
    <mergeCell ref="B5:I5"/>
    <mergeCell ref="J5:T5"/>
    <mergeCell ref="V5:AF5"/>
    <mergeCell ref="AD6:AD7"/>
    <mergeCell ref="AE6:AE7"/>
    <mergeCell ref="B6:B7"/>
    <mergeCell ref="C6:C7"/>
    <mergeCell ref="D6:D7"/>
    <mergeCell ref="I6:I7"/>
    <mergeCell ref="J6:J7"/>
  </mergeCells>
  <printOptions horizontalCentered="1"/>
  <pageMargins left="0.2" right="0.2" top="0.3937007874015748" bottom="0.3937007874015748" header="0.3937007874015748" footer="0.3937007874015748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6"/>
  <sheetViews>
    <sheetView showGridLines="0" showZeros="0" zoomScalePageLayoutView="0" workbookViewId="0" topLeftCell="A1">
      <selection activeCell="A2" sqref="A2:Z2"/>
    </sheetView>
  </sheetViews>
  <sheetFormatPr defaultColWidth="9.33203125" defaultRowHeight="11.25"/>
  <cols>
    <col min="1" max="1" width="35.5" style="12" customWidth="1"/>
    <col min="2" max="2" width="12" style="12" customWidth="1"/>
    <col min="3" max="3" width="10.5" style="12" customWidth="1"/>
    <col min="4" max="4" width="10.83203125" style="12" customWidth="1"/>
    <col min="5" max="5" width="10.5" style="12" customWidth="1"/>
    <col min="6" max="7" width="11" style="12" customWidth="1"/>
    <col min="8" max="8" width="12" style="12" customWidth="1"/>
    <col min="9" max="9" width="9.16015625" style="12" customWidth="1"/>
    <col min="10" max="10" width="11.83203125" style="12" customWidth="1"/>
    <col min="11" max="11" width="9.5" style="12" customWidth="1"/>
    <col min="12" max="13" width="9" style="0" customWidth="1"/>
    <col min="14" max="14" width="27.66015625" style="12" customWidth="1"/>
    <col min="15" max="15" width="13.83203125" style="12" customWidth="1"/>
    <col min="16" max="16" width="10.5" style="12" customWidth="1"/>
    <col min="17" max="17" width="10.83203125" style="12" customWidth="1"/>
    <col min="18" max="18" width="10.5" style="12" customWidth="1"/>
    <col min="19" max="19" width="12.33203125" style="12" customWidth="1"/>
    <col min="20" max="20" width="11" style="12" customWidth="1"/>
    <col min="21" max="21" width="12" style="12" customWidth="1"/>
    <col min="22" max="22" width="9.16015625" style="12" customWidth="1"/>
    <col min="23" max="23" width="12.5" style="12" customWidth="1"/>
    <col min="24" max="24" width="9.5" style="12" customWidth="1"/>
    <col min="25" max="26" width="9" style="0" customWidth="1"/>
    <col min="27" max="27" width="27.66015625" style="12" customWidth="1"/>
    <col min="28" max="28" width="14.16015625" style="12" customWidth="1"/>
    <col min="29" max="29" width="10.5" style="12" customWidth="1"/>
    <col min="30" max="30" width="10.83203125" style="12" customWidth="1"/>
    <col min="31" max="31" width="10.5" style="12" customWidth="1"/>
    <col min="32" max="32" width="12.66015625" style="12" customWidth="1"/>
    <col min="33" max="33" width="11" style="12" customWidth="1"/>
    <col min="34" max="34" width="12" style="12" customWidth="1"/>
    <col min="35" max="35" width="9.16015625" style="12" customWidth="1"/>
    <col min="36" max="36" width="12.66015625" style="12" customWidth="1"/>
    <col min="37" max="37" width="9.5" style="12" customWidth="1"/>
    <col min="38" max="39" width="9" style="0" customWidth="1"/>
    <col min="40" max="40" width="21.5" style="33" customWidth="1"/>
    <col min="41" max="209" width="9" style="33" customWidth="1"/>
    <col min="210" max="217" width="9" style="0" customWidth="1"/>
  </cols>
  <sheetData>
    <row r="1" spans="1:52" ht="16.5" customHeight="1">
      <c r="A1" s="10"/>
      <c r="B1" s="10"/>
      <c r="C1" s="10"/>
      <c r="D1" s="1"/>
      <c r="E1" s="1"/>
      <c r="F1"/>
      <c r="G1"/>
      <c r="H1"/>
      <c r="I1"/>
      <c r="J1"/>
      <c r="K1"/>
      <c r="N1" s="10"/>
      <c r="O1" s="10"/>
      <c r="P1" s="10"/>
      <c r="Q1" s="1"/>
      <c r="R1" s="1"/>
      <c r="S1"/>
      <c r="T1"/>
      <c r="U1"/>
      <c r="V1"/>
      <c r="W1"/>
      <c r="X1"/>
      <c r="Z1" s="4" t="s">
        <v>142</v>
      </c>
      <c r="AA1" s="10"/>
      <c r="AB1" s="10"/>
      <c r="AC1" s="10"/>
      <c r="AD1" s="1"/>
      <c r="AE1" s="1"/>
      <c r="AF1"/>
      <c r="AG1"/>
      <c r="AH1"/>
      <c r="AI1"/>
      <c r="AJ1"/>
      <c r="AK1"/>
      <c r="AN1" s="10"/>
      <c r="AO1" s="10"/>
      <c r="AP1" s="10"/>
      <c r="AQ1" s="1"/>
      <c r="AR1" s="1"/>
      <c r="AS1"/>
      <c r="AT1"/>
      <c r="AU1"/>
      <c r="AV1"/>
      <c r="AW1"/>
      <c r="AX1"/>
      <c r="AY1"/>
      <c r="AZ1" s="4" t="s">
        <v>142</v>
      </c>
    </row>
    <row r="2" spans="1:52" ht="22.5" customHeight="1">
      <c r="A2" s="117" t="s">
        <v>143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 t="s">
        <v>143</v>
      </c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</row>
    <row r="3" spans="1:37" ht="18" customHeight="1">
      <c r="A3" s="10"/>
      <c r="B3" s="10"/>
      <c r="C3" s="10"/>
      <c r="D3" s="1"/>
      <c r="E3" s="1"/>
      <c r="F3"/>
      <c r="G3"/>
      <c r="H3"/>
      <c r="I3"/>
      <c r="J3"/>
      <c r="K3"/>
      <c r="N3" s="10"/>
      <c r="O3" s="10"/>
      <c r="P3" s="10"/>
      <c r="Q3" s="1"/>
      <c r="R3" s="1"/>
      <c r="S3"/>
      <c r="T3"/>
      <c r="U3"/>
      <c r="V3"/>
      <c r="W3"/>
      <c r="X3"/>
      <c r="AA3" s="10"/>
      <c r="AB3" s="10"/>
      <c r="AC3" s="10"/>
      <c r="AD3" s="1"/>
      <c r="AE3" s="1"/>
      <c r="AF3"/>
      <c r="AG3"/>
      <c r="AH3"/>
      <c r="AI3"/>
      <c r="AJ3"/>
      <c r="AK3"/>
    </row>
    <row r="4" spans="1:209" s="64" customFormat="1" ht="18" customHeight="1">
      <c r="A4" s="94" t="s">
        <v>144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 t="s">
        <v>145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123"/>
      <c r="AA4" s="115" t="s">
        <v>146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8" t="s">
        <v>147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</row>
    <row r="5" spans="1:209" s="71" customFormat="1" ht="54" customHeight="1">
      <c r="A5" s="110" t="s">
        <v>110</v>
      </c>
      <c r="B5" s="119" t="s">
        <v>148</v>
      </c>
      <c r="C5" s="120"/>
      <c r="D5" s="120"/>
      <c r="E5" s="120"/>
      <c r="F5" s="65" t="s">
        <v>26</v>
      </c>
      <c r="G5" s="66"/>
      <c r="H5" s="66"/>
      <c r="I5" s="66"/>
      <c r="J5" s="67"/>
      <c r="K5" s="67"/>
      <c r="L5" s="67"/>
      <c r="M5" s="68"/>
      <c r="N5" s="110" t="s">
        <v>149</v>
      </c>
      <c r="O5" s="119" t="s">
        <v>150</v>
      </c>
      <c r="P5" s="120"/>
      <c r="Q5" s="120"/>
      <c r="R5" s="120"/>
      <c r="S5" s="65" t="s">
        <v>26</v>
      </c>
      <c r="T5" s="66"/>
      <c r="U5" s="66"/>
      <c r="V5" s="66"/>
      <c r="W5" s="67"/>
      <c r="X5" s="67"/>
      <c r="Y5" s="67"/>
      <c r="Z5" s="67"/>
      <c r="AA5" s="116" t="s">
        <v>151</v>
      </c>
      <c r="AB5" s="114" t="s">
        <v>150</v>
      </c>
      <c r="AC5" s="114"/>
      <c r="AD5" s="114"/>
      <c r="AE5" s="114"/>
      <c r="AF5" s="69" t="s">
        <v>26</v>
      </c>
      <c r="AG5" s="69"/>
      <c r="AH5" s="69"/>
      <c r="AI5" s="69"/>
      <c r="AJ5" s="69"/>
      <c r="AK5" s="69"/>
      <c r="AL5" s="69"/>
      <c r="AM5" s="69"/>
      <c r="AN5" s="116" t="s">
        <v>152</v>
      </c>
      <c r="AO5" s="114" t="s">
        <v>153</v>
      </c>
      <c r="AP5" s="114"/>
      <c r="AQ5" s="114"/>
      <c r="AR5" s="114"/>
      <c r="AS5" s="69" t="s">
        <v>26</v>
      </c>
      <c r="AT5" s="69"/>
      <c r="AU5" s="69"/>
      <c r="AV5" s="69"/>
      <c r="AW5" s="69"/>
      <c r="AX5" s="69"/>
      <c r="AY5" s="69"/>
      <c r="AZ5" s="69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</row>
    <row r="6" spans="1:209" s="71" customFormat="1" ht="142.5" customHeight="1">
      <c r="A6" s="111"/>
      <c r="B6" s="101" t="s">
        <v>9</v>
      </c>
      <c r="C6" s="101" t="s">
        <v>23</v>
      </c>
      <c r="D6" s="101" t="s">
        <v>154</v>
      </c>
      <c r="E6" s="114" t="s">
        <v>25</v>
      </c>
      <c r="F6" s="69" t="s">
        <v>155</v>
      </c>
      <c r="G6" s="69"/>
      <c r="H6" s="69"/>
      <c r="I6" s="69"/>
      <c r="J6" s="121" t="s">
        <v>18</v>
      </c>
      <c r="K6" s="121"/>
      <c r="L6" s="121"/>
      <c r="M6" s="121"/>
      <c r="N6" s="111"/>
      <c r="O6" s="101" t="s">
        <v>9</v>
      </c>
      <c r="P6" s="101" t="s">
        <v>23</v>
      </c>
      <c r="Q6" s="101" t="s">
        <v>11</v>
      </c>
      <c r="R6" s="114" t="s">
        <v>25</v>
      </c>
      <c r="S6" s="69" t="s">
        <v>155</v>
      </c>
      <c r="T6" s="69"/>
      <c r="U6" s="69"/>
      <c r="V6" s="69"/>
      <c r="W6" s="121" t="s">
        <v>18</v>
      </c>
      <c r="X6" s="121"/>
      <c r="Y6" s="121"/>
      <c r="Z6" s="122"/>
      <c r="AA6" s="116"/>
      <c r="AB6" s="114" t="s">
        <v>9</v>
      </c>
      <c r="AC6" s="114" t="s">
        <v>23</v>
      </c>
      <c r="AD6" s="114" t="s">
        <v>11</v>
      </c>
      <c r="AE6" s="114" t="s">
        <v>25</v>
      </c>
      <c r="AF6" s="69" t="s">
        <v>156</v>
      </c>
      <c r="AG6" s="69"/>
      <c r="AH6" s="69"/>
      <c r="AI6" s="69"/>
      <c r="AJ6" s="93" t="s">
        <v>18</v>
      </c>
      <c r="AK6" s="93"/>
      <c r="AL6" s="93"/>
      <c r="AM6" s="93"/>
      <c r="AN6" s="116"/>
      <c r="AO6" s="114" t="s">
        <v>9</v>
      </c>
      <c r="AP6" s="114" t="s">
        <v>23</v>
      </c>
      <c r="AQ6" s="114" t="s">
        <v>11</v>
      </c>
      <c r="AR6" s="114" t="s">
        <v>25</v>
      </c>
      <c r="AS6" s="69" t="s">
        <v>155</v>
      </c>
      <c r="AT6" s="69"/>
      <c r="AU6" s="69"/>
      <c r="AV6" s="69"/>
      <c r="AW6" s="93" t="s">
        <v>18</v>
      </c>
      <c r="AX6" s="93"/>
      <c r="AY6" s="93"/>
      <c r="AZ6" s="93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</row>
    <row r="7" spans="1:209" s="71" customFormat="1" ht="42.75" customHeight="1">
      <c r="A7" s="112"/>
      <c r="B7" s="102"/>
      <c r="C7" s="102"/>
      <c r="D7" s="102"/>
      <c r="E7" s="114"/>
      <c r="F7" s="56" t="s">
        <v>4</v>
      </c>
      <c r="G7" s="56" t="s">
        <v>3</v>
      </c>
      <c r="H7" s="56" t="s">
        <v>7</v>
      </c>
      <c r="I7" s="56" t="s">
        <v>14</v>
      </c>
      <c r="J7" s="55" t="s">
        <v>12</v>
      </c>
      <c r="K7" s="56" t="s">
        <v>3</v>
      </c>
      <c r="L7" s="56" t="s">
        <v>7</v>
      </c>
      <c r="M7" s="56" t="s">
        <v>14</v>
      </c>
      <c r="N7" s="112"/>
      <c r="O7" s="102"/>
      <c r="P7" s="102"/>
      <c r="Q7" s="102"/>
      <c r="R7" s="114"/>
      <c r="S7" s="56" t="s">
        <v>4</v>
      </c>
      <c r="T7" s="56" t="s">
        <v>3</v>
      </c>
      <c r="U7" s="56" t="s">
        <v>7</v>
      </c>
      <c r="V7" s="56" t="s">
        <v>14</v>
      </c>
      <c r="W7" s="55" t="s">
        <v>12</v>
      </c>
      <c r="X7" s="56" t="s">
        <v>3</v>
      </c>
      <c r="Y7" s="56" t="s">
        <v>7</v>
      </c>
      <c r="Z7" s="62" t="s">
        <v>14</v>
      </c>
      <c r="AA7" s="116"/>
      <c r="AB7" s="114"/>
      <c r="AC7" s="114"/>
      <c r="AD7" s="114"/>
      <c r="AE7" s="114"/>
      <c r="AF7" s="61" t="s">
        <v>4</v>
      </c>
      <c r="AG7" s="61" t="s">
        <v>3</v>
      </c>
      <c r="AH7" s="61" t="s">
        <v>7</v>
      </c>
      <c r="AI7" s="61" t="s">
        <v>14</v>
      </c>
      <c r="AJ7" s="60" t="s">
        <v>12</v>
      </c>
      <c r="AK7" s="61" t="s">
        <v>3</v>
      </c>
      <c r="AL7" s="61" t="s">
        <v>7</v>
      </c>
      <c r="AM7" s="61" t="s">
        <v>14</v>
      </c>
      <c r="AN7" s="116"/>
      <c r="AO7" s="114"/>
      <c r="AP7" s="114"/>
      <c r="AQ7" s="114"/>
      <c r="AR7" s="114"/>
      <c r="AS7" s="61" t="s">
        <v>4</v>
      </c>
      <c r="AT7" s="61" t="s">
        <v>3</v>
      </c>
      <c r="AU7" s="61" t="s">
        <v>7</v>
      </c>
      <c r="AV7" s="61" t="s">
        <v>14</v>
      </c>
      <c r="AW7" s="60" t="s">
        <v>12</v>
      </c>
      <c r="AX7" s="61" t="s">
        <v>3</v>
      </c>
      <c r="AY7" s="61" t="s">
        <v>7</v>
      </c>
      <c r="AZ7" s="61" t="s">
        <v>14</v>
      </c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</row>
    <row r="8" spans="1:209" s="17" customFormat="1" ht="21.75" customHeight="1">
      <c r="A8" s="18" t="s">
        <v>2</v>
      </c>
      <c r="B8" s="21" t="s">
        <v>157</v>
      </c>
      <c r="C8" s="21">
        <v>2</v>
      </c>
      <c r="D8" s="21">
        <v>3</v>
      </c>
      <c r="E8" s="21">
        <v>4</v>
      </c>
      <c r="F8" s="21" t="s">
        <v>158</v>
      </c>
      <c r="G8" s="21">
        <v>6</v>
      </c>
      <c r="H8" s="21">
        <v>7</v>
      </c>
      <c r="I8" s="21">
        <v>8</v>
      </c>
      <c r="J8" s="21" t="s">
        <v>159</v>
      </c>
      <c r="K8" s="21">
        <v>10</v>
      </c>
      <c r="L8" s="21">
        <v>11</v>
      </c>
      <c r="M8" s="21">
        <v>12</v>
      </c>
      <c r="N8" s="18" t="s">
        <v>2</v>
      </c>
      <c r="O8" s="21" t="s">
        <v>160</v>
      </c>
      <c r="P8" s="21">
        <v>14</v>
      </c>
      <c r="Q8" s="21">
        <v>15</v>
      </c>
      <c r="R8" s="21">
        <v>16</v>
      </c>
      <c r="S8" s="21" t="s">
        <v>161</v>
      </c>
      <c r="T8" s="21">
        <v>18</v>
      </c>
      <c r="U8" s="21">
        <v>19</v>
      </c>
      <c r="V8" s="21">
        <v>20</v>
      </c>
      <c r="W8" s="21" t="s">
        <v>162</v>
      </c>
      <c r="X8" s="21">
        <v>22</v>
      </c>
      <c r="Y8" s="21">
        <v>23</v>
      </c>
      <c r="Z8" s="21">
        <v>24</v>
      </c>
      <c r="AA8" s="18" t="s">
        <v>2</v>
      </c>
      <c r="AB8" s="21" t="s">
        <v>163</v>
      </c>
      <c r="AC8" s="21">
        <v>26</v>
      </c>
      <c r="AD8" s="21">
        <v>27</v>
      </c>
      <c r="AE8" s="21">
        <v>28</v>
      </c>
      <c r="AF8" s="21" t="s">
        <v>164</v>
      </c>
      <c r="AG8" s="21">
        <v>30</v>
      </c>
      <c r="AH8" s="21">
        <v>31</v>
      </c>
      <c r="AI8" s="21">
        <v>32</v>
      </c>
      <c r="AJ8" s="21" t="s">
        <v>165</v>
      </c>
      <c r="AK8" s="21">
        <v>34</v>
      </c>
      <c r="AL8" s="21">
        <v>35</v>
      </c>
      <c r="AM8" s="21">
        <v>36</v>
      </c>
      <c r="AN8" s="18" t="s">
        <v>2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21">
        <v>44</v>
      </c>
      <c r="AW8" s="21">
        <v>45</v>
      </c>
      <c r="AX8" s="21">
        <v>46</v>
      </c>
      <c r="AY8" s="21">
        <v>47</v>
      </c>
      <c r="AZ8" s="21">
        <v>48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</row>
    <row r="9" spans="1:209" s="16" customFormat="1" ht="21.75" customHeight="1">
      <c r="A9" s="58" t="s">
        <v>166</v>
      </c>
      <c r="B9" s="29"/>
      <c r="C9" s="29"/>
      <c r="D9" s="29"/>
      <c r="E9" s="29"/>
      <c r="F9" s="72">
        <v>25</v>
      </c>
      <c r="G9" s="72">
        <v>14</v>
      </c>
      <c r="H9" s="72">
        <v>10</v>
      </c>
      <c r="I9" s="72">
        <v>1</v>
      </c>
      <c r="J9" s="72">
        <v>17</v>
      </c>
      <c r="K9" s="72">
        <v>10</v>
      </c>
      <c r="L9" s="72">
        <v>6</v>
      </c>
      <c r="M9" s="72">
        <v>1</v>
      </c>
      <c r="N9" s="59" t="s">
        <v>167</v>
      </c>
      <c r="O9" s="72"/>
      <c r="P9" s="73"/>
      <c r="Q9" s="73"/>
      <c r="R9" s="29"/>
      <c r="S9" s="72">
        <v>25</v>
      </c>
      <c r="T9" s="72">
        <v>14</v>
      </c>
      <c r="U9" s="72">
        <v>10</v>
      </c>
      <c r="V9" s="72">
        <v>1</v>
      </c>
      <c r="W9" s="29">
        <v>17</v>
      </c>
      <c r="X9" s="29">
        <v>10</v>
      </c>
      <c r="Y9" s="16">
        <v>6</v>
      </c>
      <c r="Z9" s="32">
        <v>1</v>
      </c>
      <c r="AA9" s="74" t="s">
        <v>168</v>
      </c>
      <c r="AB9" s="29"/>
      <c r="AC9" s="29"/>
      <c r="AD9" s="29"/>
      <c r="AE9" s="29"/>
      <c r="AF9" s="72"/>
      <c r="AG9" s="72"/>
      <c r="AH9" s="72"/>
      <c r="AI9" s="72"/>
      <c r="AJ9" s="72">
        <v>1</v>
      </c>
      <c r="AK9" s="72"/>
      <c r="AL9" s="73">
        <v>1</v>
      </c>
      <c r="AM9" s="73"/>
      <c r="AN9" s="74" t="s">
        <v>169</v>
      </c>
      <c r="AO9" s="29"/>
      <c r="AP9" s="29"/>
      <c r="AQ9" s="29"/>
      <c r="AR9" s="29"/>
      <c r="AS9" s="72">
        <v>25</v>
      </c>
      <c r="AT9" s="72">
        <v>14</v>
      </c>
      <c r="AU9" s="72">
        <v>10</v>
      </c>
      <c r="AV9" s="72">
        <v>1</v>
      </c>
      <c r="AW9" s="72">
        <v>16</v>
      </c>
      <c r="AX9" s="72">
        <v>10</v>
      </c>
      <c r="AY9" s="73">
        <v>5</v>
      </c>
      <c r="AZ9" s="73">
        <v>1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</row>
    <row r="10" spans="1:209" s="16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Z10" s="3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</row>
    <row r="11" spans="1:209" s="16" customFormat="1" ht="21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Z11" s="3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</row>
    <row r="12" spans="1:209" s="16" customFormat="1" ht="21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3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</row>
    <row r="13" spans="1:209" s="16" customFormat="1" ht="21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Z13" s="3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</row>
    <row r="14" spans="1:209" s="16" customFormat="1" ht="21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Z14" s="3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</row>
    <row r="15" spans="1:209" s="16" customFormat="1" ht="21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Z15" s="32"/>
      <c r="AA15" s="29"/>
      <c r="AB15" s="30"/>
      <c r="AC15" s="30"/>
      <c r="AD15" s="30"/>
      <c r="AE15" s="30"/>
      <c r="AF15" s="30"/>
      <c r="AG15" s="30"/>
      <c r="AH15" s="30"/>
      <c r="AI15" s="30"/>
      <c r="AJ15" s="30"/>
      <c r="AK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</row>
    <row r="16" spans="1:209" s="16" customFormat="1" ht="21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Z16" s="32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</row>
  </sheetData>
  <sheetProtection formatCells="0" formatColumns="0" formatRows="0"/>
  <mergeCells count="34">
    <mergeCell ref="A2:Z2"/>
    <mergeCell ref="A5:A7"/>
    <mergeCell ref="N4:Z4"/>
    <mergeCell ref="N5:N7"/>
    <mergeCell ref="P6:P7"/>
    <mergeCell ref="Q6:Q7"/>
    <mergeCell ref="A4:M4"/>
    <mergeCell ref="J6:M6"/>
    <mergeCell ref="O5:R5"/>
    <mergeCell ref="O6:O7"/>
    <mergeCell ref="R6:R7"/>
    <mergeCell ref="AW6:AZ6"/>
    <mergeCell ref="B5:E5"/>
    <mergeCell ref="B6:B7"/>
    <mergeCell ref="E6:E7"/>
    <mergeCell ref="W6:Z6"/>
    <mergeCell ref="AA2:AZ2"/>
    <mergeCell ref="C6:C7"/>
    <mergeCell ref="D6:D7"/>
    <mergeCell ref="AN4:AZ4"/>
    <mergeCell ref="AN5:AN7"/>
    <mergeCell ref="AO5:AR5"/>
    <mergeCell ref="AO6:AO7"/>
    <mergeCell ref="AP6:AP7"/>
    <mergeCell ref="AQ6:AQ7"/>
    <mergeCell ref="AR6:AR7"/>
    <mergeCell ref="AB6:AB7"/>
    <mergeCell ref="AA4:AM4"/>
    <mergeCell ref="AA5:AA7"/>
    <mergeCell ref="AC6:AC7"/>
    <mergeCell ref="AD6:AD7"/>
    <mergeCell ref="AE6:AE7"/>
    <mergeCell ref="AJ6:AM6"/>
    <mergeCell ref="AB5:AE5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tabSelected="1" zoomScale="85" zoomScaleNormal="85" zoomScalePageLayoutView="0" workbookViewId="0" topLeftCell="A5">
      <selection activeCell="AT8" sqref="AT8"/>
    </sheetView>
  </sheetViews>
  <sheetFormatPr defaultColWidth="9.33203125" defaultRowHeight="11.25"/>
  <cols>
    <col min="1" max="1" width="11.16015625" style="0" customWidth="1"/>
    <col min="2" max="2" width="12.5" style="0" customWidth="1"/>
    <col min="3" max="3" width="12.66015625" style="0" customWidth="1"/>
    <col min="4" max="4" width="18.66015625" style="0" customWidth="1"/>
    <col min="5" max="5" width="13.33203125" style="0" customWidth="1"/>
    <col min="6" max="6" width="12.5" style="0" customWidth="1"/>
    <col min="7" max="7" width="12.16015625" style="0" customWidth="1"/>
    <col min="8" max="8" width="13.83203125" style="0" customWidth="1"/>
    <col min="9" max="9" width="12.16015625" style="0" customWidth="1"/>
    <col min="10" max="10" width="10.16015625" style="0" customWidth="1"/>
    <col min="11" max="11" width="8.5" style="0" customWidth="1"/>
    <col min="12" max="12" width="9.5" style="0" customWidth="1"/>
    <col min="13" max="13" width="13" style="0" customWidth="1"/>
    <col min="14" max="14" width="12.83203125" style="0" customWidth="1"/>
    <col min="15" max="16" width="13.83203125" style="0" customWidth="1"/>
    <col min="17" max="17" width="14.5" style="0" customWidth="1"/>
    <col min="18" max="18" width="16" style="0" customWidth="1"/>
    <col min="19" max="19" width="15.66015625" style="0" customWidth="1"/>
    <col min="20" max="20" width="11.83203125" style="0" customWidth="1"/>
    <col min="21" max="21" width="12.66015625" style="0" customWidth="1"/>
    <col min="22" max="22" width="13.83203125" style="0" customWidth="1"/>
    <col min="23" max="23" width="10" style="0" customWidth="1"/>
    <col min="24" max="24" width="10.83203125" style="0" customWidth="1"/>
    <col min="25" max="25" width="12.5" style="0" customWidth="1"/>
    <col min="26" max="26" width="12.83203125" style="0" customWidth="1"/>
    <col min="27" max="27" width="14" style="0" customWidth="1"/>
    <col min="28" max="28" width="12.83203125" style="0" customWidth="1"/>
    <col min="29" max="29" width="13.83203125" style="0" customWidth="1"/>
    <col min="30" max="30" width="22" style="0" customWidth="1"/>
    <col min="31" max="31" width="23.33203125" style="0" customWidth="1"/>
    <col min="32" max="32" width="18.5" style="0" customWidth="1"/>
    <col min="33" max="33" width="16.5" style="0" customWidth="1"/>
    <col min="34" max="35" width="13.83203125" style="0" customWidth="1"/>
    <col min="36" max="36" width="12.33203125" style="0" customWidth="1"/>
    <col min="37" max="37" width="12.5" style="0" customWidth="1"/>
    <col min="38" max="39" width="12.83203125" style="0" customWidth="1"/>
    <col min="40" max="40" width="11.5" style="0" customWidth="1"/>
    <col min="41" max="41" width="12.83203125" style="0" customWidth="1"/>
    <col min="42" max="42" width="11.66015625" style="0" customWidth="1"/>
    <col min="44" max="44" width="15.16015625" style="0" customWidth="1"/>
    <col min="45" max="45" width="13.33203125" style="0" customWidth="1"/>
    <col min="46" max="46" width="13.66015625" style="0" customWidth="1"/>
    <col min="47" max="47" width="12.33203125" style="0" customWidth="1"/>
    <col min="51" max="51" width="12.33203125" style="0" customWidth="1"/>
  </cols>
  <sheetData>
    <row r="1" spans="1:51" ht="18" customHeight="1">
      <c r="A1" s="8" t="s">
        <v>81</v>
      </c>
      <c r="B1" s="8"/>
      <c r="C1" s="8"/>
      <c r="D1" s="5"/>
      <c r="E1" s="5"/>
      <c r="F1" s="5"/>
      <c r="G1" s="5"/>
      <c r="H1" s="5"/>
      <c r="I1" s="5"/>
      <c r="J1" s="5"/>
      <c r="K1" s="5"/>
      <c r="L1" s="5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"/>
      <c r="AB1" s="8"/>
      <c r="AC1" s="8"/>
      <c r="AD1" s="5"/>
      <c r="AE1" s="5"/>
      <c r="AF1" s="5"/>
      <c r="AG1" s="5"/>
      <c r="AH1" s="5"/>
      <c r="AI1" s="5"/>
      <c r="AJ1" s="5"/>
      <c r="AK1" s="5"/>
      <c r="AL1" s="5"/>
      <c r="AM1" s="31"/>
      <c r="AN1" s="8"/>
      <c r="AO1" s="8"/>
      <c r="AP1" s="8"/>
      <c r="AQ1" s="5"/>
      <c r="AR1" s="5"/>
      <c r="AS1" s="5"/>
      <c r="AT1" s="5"/>
      <c r="AU1" s="5"/>
      <c r="AV1" s="5"/>
      <c r="AW1" s="5"/>
      <c r="AX1" s="5"/>
      <c r="AY1" s="5"/>
    </row>
    <row r="2" spans="1:51" ht="18" customHeight="1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 t="s">
        <v>71</v>
      </c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</row>
    <row r="3" spans="1:51" ht="18" customHeight="1">
      <c r="A3" s="7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7"/>
      <c r="N3" s="7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  <c r="AA3" s="7"/>
      <c r="AB3" s="7"/>
      <c r="AC3" s="7"/>
      <c r="AD3" s="5"/>
      <c r="AE3" s="5"/>
      <c r="AF3" s="5"/>
      <c r="AG3" s="5"/>
      <c r="AH3" s="5"/>
      <c r="AI3" s="5"/>
      <c r="AJ3" s="5"/>
      <c r="AK3" s="5"/>
      <c r="AL3" s="5"/>
      <c r="AM3" s="9"/>
      <c r="AN3" s="7"/>
      <c r="AO3" s="7"/>
      <c r="AP3" s="7"/>
      <c r="AQ3" s="5"/>
      <c r="AR3" s="5"/>
      <c r="AS3" s="5"/>
      <c r="AT3" s="5"/>
      <c r="AU3" s="5"/>
      <c r="AV3" s="5"/>
      <c r="AW3" s="5"/>
      <c r="AX3" s="5"/>
      <c r="AY3" s="5" t="s">
        <v>72</v>
      </c>
    </row>
    <row r="4" spans="1:51" s="40" customFormat="1" ht="21" customHeight="1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41" t="s">
        <v>83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25" t="s">
        <v>84</v>
      </c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42" t="s">
        <v>85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</row>
    <row r="5" spans="1:51" s="41" customFormat="1" ht="51" customHeight="1">
      <c r="A5" s="126" t="s">
        <v>86</v>
      </c>
      <c r="B5" s="127" t="s">
        <v>87</v>
      </c>
      <c r="C5" s="127" t="s">
        <v>88</v>
      </c>
      <c r="D5" s="129" t="s">
        <v>13</v>
      </c>
      <c r="E5" s="131" t="s">
        <v>5</v>
      </c>
      <c r="F5" s="131"/>
      <c r="G5" s="131"/>
      <c r="H5" s="132" t="s">
        <v>89</v>
      </c>
      <c r="I5" s="134" t="s">
        <v>90</v>
      </c>
      <c r="J5" s="136" t="s">
        <v>8</v>
      </c>
      <c r="K5" s="137" t="s">
        <v>10</v>
      </c>
      <c r="L5" s="138" t="s">
        <v>91</v>
      </c>
      <c r="M5" s="126" t="s">
        <v>92</v>
      </c>
      <c r="N5" s="127" t="s">
        <v>87</v>
      </c>
      <c r="O5" s="127" t="s">
        <v>88</v>
      </c>
      <c r="P5" s="127" t="s">
        <v>93</v>
      </c>
      <c r="Q5" s="127" t="s">
        <v>94</v>
      </c>
      <c r="R5" s="129" t="s">
        <v>13</v>
      </c>
      <c r="S5" s="131" t="s">
        <v>5</v>
      </c>
      <c r="T5" s="131"/>
      <c r="U5" s="131"/>
      <c r="V5" s="132" t="s">
        <v>89</v>
      </c>
      <c r="W5" s="134" t="s">
        <v>90</v>
      </c>
      <c r="X5" s="136" t="s">
        <v>8</v>
      </c>
      <c r="Y5" s="137" t="s">
        <v>10</v>
      </c>
      <c r="Z5" s="138" t="s">
        <v>91</v>
      </c>
      <c r="AA5" s="126" t="s">
        <v>95</v>
      </c>
      <c r="AB5" s="127" t="s">
        <v>87</v>
      </c>
      <c r="AC5" s="127" t="s">
        <v>88</v>
      </c>
      <c r="AD5" s="129" t="s">
        <v>13</v>
      </c>
      <c r="AE5" s="131" t="s">
        <v>5</v>
      </c>
      <c r="AF5" s="131"/>
      <c r="AG5" s="131"/>
      <c r="AH5" s="132" t="s">
        <v>89</v>
      </c>
      <c r="AI5" s="134" t="s">
        <v>90</v>
      </c>
      <c r="AJ5" s="136" t="s">
        <v>8</v>
      </c>
      <c r="AK5" s="137" t="s">
        <v>10</v>
      </c>
      <c r="AL5" s="138" t="s">
        <v>91</v>
      </c>
      <c r="AM5" s="139" t="s">
        <v>96</v>
      </c>
      <c r="AN5" s="126" t="s">
        <v>97</v>
      </c>
      <c r="AO5" s="127" t="s">
        <v>87</v>
      </c>
      <c r="AP5" s="127" t="s">
        <v>88</v>
      </c>
      <c r="AQ5" s="129" t="s">
        <v>13</v>
      </c>
      <c r="AR5" s="131" t="s">
        <v>5</v>
      </c>
      <c r="AS5" s="131"/>
      <c r="AT5" s="131"/>
      <c r="AU5" s="132" t="s">
        <v>89</v>
      </c>
      <c r="AV5" s="134" t="s">
        <v>90</v>
      </c>
      <c r="AW5" s="136" t="s">
        <v>8</v>
      </c>
      <c r="AX5" s="137" t="s">
        <v>10</v>
      </c>
      <c r="AY5" s="138" t="s">
        <v>91</v>
      </c>
    </row>
    <row r="6" spans="1:51" s="41" customFormat="1" ht="118.5" customHeight="1">
      <c r="A6" s="126"/>
      <c r="B6" s="128"/>
      <c r="C6" s="128"/>
      <c r="D6" s="130"/>
      <c r="E6" s="42" t="s">
        <v>98</v>
      </c>
      <c r="F6" s="42" t="s">
        <v>99</v>
      </c>
      <c r="G6" s="42" t="s">
        <v>100</v>
      </c>
      <c r="H6" s="133"/>
      <c r="I6" s="135"/>
      <c r="J6" s="136"/>
      <c r="K6" s="137"/>
      <c r="L6" s="138"/>
      <c r="M6" s="126"/>
      <c r="N6" s="128"/>
      <c r="O6" s="128"/>
      <c r="P6" s="128"/>
      <c r="Q6" s="128"/>
      <c r="R6" s="130"/>
      <c r="S6" s="42" t="s">
        <v>98</v>
      </c>
      <c r="T6" s="42" t="s">
        <v>99</v>
      </c>
      <c r="U6" s="42" t="s">
        <v>100</v>
      </c>
      <c r="V6" s="133"/>
      <c r="W6" s="135"/>
      <c r="X6" s="136"/>
      <c r="Y6" s="137"/>
      <c r="Z6" s="138"/>
      <c r="AA6" s="126"/>
      <c r="AB6" s="128"/>
      <c r="AC6" s="128"/>
      <c r="AD6" s="130"/>
      <c r="AE6" s="42" t="s">
        <v>98</v>
      </c>
      <c r="AF6" s="42" t="s">
        <v>99</v>
      </c>
      <c r="AG6" s="42" t="s">
        <v>100</v>
      </c>
      <c r="AH6" s="133"/>
      <c r="AI6" s="135"/>
      <c r="AJ6" s="136"/>
      <c r="AK6" s="137"/>
      <c r="AL6" s="138"/>
      <c r="AM6" s="140"/>
      <c r="AN6" s="126"/>
      <c r="AO6" s="128"/>
      <c r="AP6" s="128"/>
      <c r="AQ6" s="130"/>
      <c r="AR6" s="42" t="s">
        <v>98</v>
      </c>
      <c r="AS6" s="42" t="s">
        <v>99</v>
      </c>
      <c r="AT6" s="42" t="s">
        <v>100</v>
      </c>
      <c r="AU6" s="133"/>
      <c r="AV6" s="135"/>
      <c r="AW6" s="136"/>
      <c r="AX6" s="137"/>
      <c r="AY6" s="138"/>
    </row>
    <row r="7" spans="1:51" ht="24" customHeight="1">
      <c r="A7" s="13" t="s">
        <v>2</v>
      </c>
      <c r="B7" s="35" t="s">
        <v>29</v>
      </c>
      <c r="C7" s="35" t="s">
        <v>30</v>
      </c>
      <c r="D7" s="35" t="s">
        <v>73</v>
      </c>
      <c r="E7" s="35" t="s">
        <v>31</v>
      </c>
      <c r="F7" s="35" t="s">
        <v>74</v>
      </c>
      <c r="G7" s="35" t="s">
        <v>75</v>
      </c>
      <c r="H7" s="35" t="s">
        <v>32</v>
      </c>
      <c r="I7" s="35" t="s">
        <v>33</v>
      </c>
      <c r="J7" s="35" t="s">
        <v>34</v>
      </c>
      <c r="K7" s="35" t="s">
        <v>35</v>
      </c>
      <c r="L7" s="35" t="s">
        <v>36</v>
      </c>
      <c r="M7" s="35" t="s">
        <v>37</v>
      </c>
      <c r="N7" s="35" t="s">
        <v>38</v>
      </c>
      <c r="O7" s="35" t="s">
        <v>39</v>
      </c>
      <c r="P7" s="35" t="s">
        <v>76</v>
      </c>
      <c r="Q7" s="35" t="s">
        <v>40</v>
      </c>
      <c r="R7" s="35" t="s">
        <v>41</v>
      </c>
      <c r="S7" s="35" t="s">
        <v>42</v>
      </c>
      <c r="T7" s="35" t="s">
        <v>43</v>
      </c>
      <c r="U7" s="35" t="s">
        <v>44</v>
      </c>
      <c r="V7" s="35" t="s">
        <v>45</v>
      </c>
      <c r="W7" s="35" t="s">
        <v>46</v>
      </c>
      <c r="X7" s="35" t="s">
        <v>47</v>
      </c>
      <c r="Y7" s="35" t="s">
        <v>48</v>
      </c>
      <c r="Z7" s="35" t="s">
        <v>49</v>
      </c>
      <c r="AA7" s="35" t="s">
        <v>50</v>
      </c>
      <c r="AB7" s="35" t="s">
        <v>51</v>
      </c>
      <c r="AC7" s="35" t="s">
        <v>52</v>
      </c>
      <c r="AD7" s="35" t="s">
        <v>77</v>
      </c>
      <c r="AE7" s="35" t="s">
        <v>78</v>
      </c>
      <c r="AF7" s="35" t="s">
        <v>53</v>
      </c>
      <c r="AG7" s="35" t="s">
        <v>54</v>
      </c>
      <c r="AH7" s="35" t="s">
        <v>55</v>
      </c>
      <c r="AI7" s="35" t="s">
        <v>56</v>
      </c>
      <c r="AJ7" s="35" t="s">
        <v>57</v>
      </c>
      <c r="AK7" s="35" t="s">
        <v>58</v>
      </c>
      <c r="AL7" s="35" t="s">
        <v>59</v>
      </c>
      <c r="AM7" s="35" t="s">
        <v>60</v>
      </c>
      <c r="AN7" s="35" t="s">
        <v>61</v>
      </c>
      <c r="AO7" s="35" t="s">
        <v>62</v>
      </c>
      <c r="AP7" s="35" t="s">
        <v>63</v>
      </c>
      <c r="AQ7" s="35" t="s">
        <v>64</v>
      </c>
      <c r="AR7" s="35" t="s">
        <v>79</v>
      </c>
      <c r="AS7" s="35" t="s">
        <v>80</v>
      </c>
      <c r="AT7" s="35" t="s">
        <v>65</v>
      </c>
      <c r="AU7" s="35" t="s">
        <v>66</v>
      </c>
      <c r="AV7" s="35" t="s">
        <v>67</v>
      </c>
      <c r="AW7" s="35" t="s">
        <v>68</v>
      </c>
      <c r="AX7" s="35" t="s">
        <v>69</v>
      </c>
      <c r="AY7" s="35" t="s">
        <v>70</v>
      </c>
    </row>
    <row r="8" spans="1:51" s="1" customFormat="1" ht="24" customHeight="1">
      <c r="A8" s="81" t="s">
        <v>140</v>
      </c>
      <c r="B8" s="86" t="s">
        <v>201</v>
      </c>
      <c r="C8" s="86" t="s">
        <v>170</v>
      </c>
      <c r="D8" s="85">
        <v>87.28</v>
      </c>
      <c r="E8" s="85">
        <v>87.28</v>
      </c>
      <c r="F8" s="85">
        <v>87.28</v>
      </c>
      <c r="G8" s="20"/>
      <c r="H8" s="20"/>
      <c r="I8" s="20"/>
      <c r="J8" s="20"/>
      <c r="K8" s="20"/>
      <c r="L8" s="20"/>
      <c r="M8" s="81" t="s">
        <v>140</v>
      </c>
      <c r="N8" s="86" t="s">
        <v>201</v>
      </c>
      <c r="O8" s="86" t="s">
        <v>170</v>
      </c>
      <c r="P8" s="80" t="s">
        <v>171</v>
      </c>
      <c r="Q8" s="80" t="s">
        <v>172</v>
      </c>
      <c r="R8" s="78">
        <v>22</v>
      </c>
      <c r="S8" s="78">
        <v>22</v>
      </c>
      <c r="T8" s="78">
        <v>22</v>
      </c>
      <c r="U8" s="20"/>
      <c r="V8" s="20"/>
      <c r="W8" s="20"/>
      <c r="X8" s="20"/>
      <c r="Y8" s="20"/>
      <c r="Z8" s="20"/>
      <c r="AA8" s="86"/>
      <c r="AB8" s="86"/>
      <c r="AC8" s="86"/>
      <c r="AD8" s="78"/>
      <c r="AE8" s="78"/>
      <c r="AF8" s="78"/>
      <c r="AG8" s="20"/>
      <c r="AH8" s="20"/>
      <c r="AI8" s="20"/>
      <c r="AJ8" s="20"/>
      <c r="AK8" s="20"/>
      <c r="AL8" s="20"/>
      <c r="AM8" s="20"/>
      <c r="AN8" s="86" t="s">
        <v>140</v>
      </c>
      <c r="AO8" s="86" t="s">
        <v>201</v>
      </c>
      <c r="AP8" s="86" t="s">
        <v>170</v>
      </c>
      <c r="AQ8" s="85">
        <f>AR8</f>
        <v>65.28</v>
      </c>
      <c r="AR8" s="85">
        <f aca="true" t="shared" si="0" ref="AR8:AR17">AS8</f>
        <v>65.28</v>
      </c>
      <c r="AS8" s="85">
        <f>D8-R8</f>
        <v>65.28</v>
      </c>
      <c r="AT8" s="20"/>
      <c r="AU8" s="20"/>
      <c r="AV8" s="20"/>
      <c r="AW8" s="20"/>
      <c r="AX8" s="20"/>
      <c r="AY8" s="20"/>
    </row>
    <row r="9" spans="1:51" s="87" customFormat="1" ht="24" customHeight="1">
      <c r="A9" s="81" t="s">
        <v>140</v>
      </c>
      <c r="B9" s="86" t="s">
        <v>202</v>
      </c>
      <c r="C9" s="86" t="s">
        <v>170</v>
      </c>
      <c r="D9" s="85">
        <v>121.44</v>
      </c>
      <c r="E9" s="85">
        <v>121.44</v>
      </c>
      <c r="F9" s="85">
        <v>121.44</v>
      </c>
      <c r="G9" s="79"/>
      <c r="H9" s="79"/>
      <c r="I9" s="20"/>
      <c r="J9" s="20"/>
      <c r="K9" s="20"/>
      <c r="L9" s="20"/>
      <c r="M9" s="81" t="s">
        <v>140</v>
      </c>
      <c r="N9" s="86" t="s">
        <v>202</v>
      </c>
      <c r="O9" s="86" t="s">
        <v>170</v>
      </c>
      <c r="P9" s="80" t="s">
        <v>173</v>
      </c>
      <c r="Q9" s="80" t="s">
        <v>173</v>
      </c>
      <c r="R9" s="78">
        <v>22</v>
      </c>
      <c r="S9" s="78">
        <v>22</v>
      </c>
      <c r="T9" s="78">
        <v>22</v>
      </c>
      <c r="U9" s="79"/>
      <c r="V9" s="79"/>
      <c r="W9" s="20"/>
      <c r="X9" s="20"/>
      <c r="Y9" s="20"/>
      <c r="Z9" s="20"/>
      <c r="AA9" s="86"/>
      <c r="AB9" s="86"/>
      <c r="AC9" s="86"/>
      <c r="AD9" s="78"/>
      <c r="AE9" s="78"/>
      <c r="AF9" s="78"/>
      <c r="AG9" s="79"/>
      <c r="AH9" s="79"/>
      <c r="AI9" s="20"/>
      <c r="AJ9" s="20"/>
      <c r="AK9" s="20"/>
      <c r="AL9" s="20"/>
      <c r="AM9" s="20"/>
      <c r="AN9" s="86" t="s">
        <v>140</v>
      </c>
      <c r="AO9" s="86" t="s">
        <v>202</v>
      </c>
      <c r="AP9" s="86" t="s">
        <v>170</v>
      </c>
      <c r="AQ9" s="85">
        <f aca="true" t="shared" si="1" ref="AQ9:AQ37">AR9</f>
        <v>99.44</v>
      </c>
      <c r="AR9" s="85">
        <f t="shared" si="0"/>
        <v>99.44</v>
      </c>
      <c r="AS9" s="85">
        <f aca="true" t="shared" si="2" ref="AS9:AS37">D9-R9</f>
        <v>99.44</v>
      </c>
      <c r="AT9" s="79"/>
      <c r="AU9" s="79"/>
      <c r="AV9" s="20"/>
      <c r="AW9" s="20"/>
      <c r="AX9" s="20"/>
      <c r="AY9" s="20"/>
    </row>
    <row r="10" spans="1:51" ht="24" customHeight="1">
      <c r="A10" s="81" t="s">
        <v>140</v>
      </c>
      <c r="B10" s="75" t="s">
        <v>204</v>
      </c>
      <c r="C10" s="75" t="s">
        <v>170</v>
      </c>
      <c r="D10" s="85">
        <v>18.31</v>
      </c>
      <c r="E10" s="77">
        <v>18.31</v>
      </c>
      <c r="F10" s="77">
        <v>18.31</v>
      </c>
      <c r="G10" s="20"/>
      <c r="H10" s="20"/>
      <c r="I10" s="20"/>
      <c r="J10" s="20"/>
      <c r="K10" s="20"/>
      <c r="L10" s="20"/>
      <c r="M10" s="81" t="s">
        <v>140</v>
      </c>
      <c r="N10" s="75" t="s">
        <v>204</v>
      </c>
      <c r="O10" s="75" t="s">
        <v>170</v>
      </c>
      <c r="P10" s="76" t="s">
        <v>174</v>
      </c>
      <c r="Q10" s="76" t="s">
        <v>175</v>
      </c>
      <c r="R10" s="78">
        <v>10.16</v>
      </c>
      <c r="S10" s="78">
        <v>10.16</v>
      </c>
      <c r="T10" s="78">
        <v>10.16</v>
      </c>
      <c r="U10" s="20"/>
      <c r="V10" s="20"/>
      <c r="W10" s="20"/>
      <c r="X10" s="20"/>
      <c r="Y10" s="20"/>
      <c r="Z10" s="20"/>
      <c r="AA10" s="75"/>
      <c r="AB10" s="75"/>
      <c r="AC10" s="75"/>
      <c r="AD10" s="78"/>
      <c r="AE10" s="78"/>
      <c r="AF10" s="78"/>
      <c r="AG10" s="20"/>
      <c r="AH10" s="20"/>
      <c r="AI10" s="20"/>
      <c r="AJ10" s="20"/>
      <c r="AK10" s="20"/>
      <c r="AL10" s="20"/>
      <c r="AM10" s="20"/>
      <c r="AN10" s="75" t="s">
        <v>140</v>
      </c>
      <c r="AO10" s="75" t="s">
        <v>204</v>
      </c>
      <c r="AP10" s="75" t="s">
        <v>170</v>
      </c>
      <c r="AQ10" s="85">
        <f t="shared" si="1"/>
        <v>8.149999999999999</v>
      </c>
      <c r="AR10" s="85">
        <f t="shared" si="0"/>
        <v>8.149999999999999</v>
      </c>
      <c r="AS10" s="85">
        <f t="shared" si="2"/>
        <v>8.149999999999999</v>
      </c>
      <c r="AT10" s="20"/>
      <c r="AU10" s="20"/>
      <c r="AV10" s="20"/>
      <c r="AW10" s="20"/>
      <c r="AX10" s="20"/>
      <c r="AY10" s="20"/>
    </row>
    <row r="11" spans="1:215" ht="24" customHeight="1">
      <c r="A11" s="81" t="s">
        <v>140</v>
      </c>
      <c r="B11" s="75" t="s">
        <v>204</v>
      </c>
      <c r="C11" s="75" t="s">
        <v>170</v>
      </c>
      <c r="D11" s="85">
        <v>30.45</v>
      </c>
      <c r="E11" s="77">
        <v>30.45</v>
      </c>
      <c r="F11" s="77">
        <v>30.45</v>
      </c>
      <c r="G11" s="20"/>
      <c r="H11" s="20"/>
      <c r="I11" s="20"/>
      <c r="J11" s="20"/>
      <c r="K11" s="20"/>
      <c r="L11" s="20"/>
      <c r="M11" s="81" t="s">
        <v>140</v>
      </c>
      <c r="N11" s="75" t="s">
        <v>204</v>
      </c>
      <c r="O11" s="75" t="s">
        <v>170</v>
      </c>
      <c r="P11" s="76" t="s">
        <v>176</v>
      </c>
      <c r="Q11" s="76" t="s">
        <v>175</v>
      </c>
      <c r="R11" s="78">
        <v>22.84</v>
      </c>
      <c r="S11" s="78">
        <v>22.84</v>
      </c>
      <c r="T11" s="78">
        <v>22.84</v>
      </c>
      <c r="U11" s="20"/>
      <c r="V11" s="20"/>
      <c r="W11" s="20"/>
      <c r="X11" s="20"/>
      <c r="Y11" s="20"/>
      <c r="Z11" s="20"/>
      <c r="AA11" s="75"/>
      <c r="AB11" s="75"/>
      <c r="AC11" s="75"/>
      <c r="AD11" s="78"/>
      <c r="AE11" s="78"/>
      <c r="AF11" s="78"/>
      <c r="AG11" s="20"/>
      <c r="AH11" s="20"/>
      <c r="AI11" s="20"/>
      <c r="AJ11" s="20"/>
      <c r="AK11" s="20"/>
      <c r="AL11" s="20"/>
      <c r="AM11" s="20"/>
      <c r="AN11" s="75" t="s">
        <v>140</v>
      </c>
      <c r="AO11" s="75" t="s">
        <v>204</v>
      </c>
      <c r="AP11" s="75" t="s">
        <v>170</v>
      </c>
      <c r="AQ11" s="85">
        <f>AR11</f>
        <v>7.609999999999999</v>
      </c>
      <c r="AR11" s="85">
        <f t="shared" si="0"/>
        <v>7.609999999999999</v>
      </c>
      <c r="AS11" s="85">
        <f t="shared" si="2"/>
        <v>7.609999999999999</v>
      </c>
      <c r="AT11" s="20"/>
      <c r="AU11" s="20"/>
      <c r="AV11" s="20"/>
      <c r="AW11" s="20"/>
      <c r="AX11" s="20"/>
      <c r="AY11" s="20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24" customHeight="1">
      <c r="A12" s="81" t="s">
        <v>140</v>
      </c>
      <c r="B12" s="75" t="s">
        <v>204</v>
      </c>
      <c r="C12" s="75" t="s">
        <v>170</v>
      </c>
      <c r="D12" s="85">
        <v>220.54</v>
      </c>
      <c r="E12" s="77">
        <v>220.54</v>
      </c>
      <c r="F12" s="77">
        <v>220.54</v>
      </c>
      <c r="G12" s="20"/>
      <c r="H12" s="20"/>
      <c r="I12" s="20"/>
      <c r="J12" s="20"/>
      <c r="K12" s="20"/>
      <c r="L12" s="20"/>
      <c r="M12" s="81" t="s">
        <v>140</v>
      </c>
      <c r="N12" s="75" t="s">
        <v>218</v>
      </c>
      <c r="O12" s="75" t="s">
        <v>170</v>
      </c>
      <c r="P12" s="76" t="s">
        <v>219</v>
      </c>
      <c r="Q12" s="76" t="s">
        <v>219</v>
      </c>
      <c r="R12" s="78"/>
      <c r="S12" s="78"/>
      <c r="T12" s="78"/>
      <c r="U12" s="20"/>
      <c r="V12" s="20"/>
      <c r="W12" s="20"/>
      <c r="X12" s="20"/>
      <c r="Y12" s="20"/>
      <c r="Z12" s="20"/>
      <c r="AA12" s="81"/>
      <c r="AB12" s="75"/>
      <c r="AC12" s="75"/>
      <c r="AD12" s="78"/>
      <c r="AE12" s="78"/>
      <c r="AF12" s="78"/>
      <c r="AG12" s="20"/>
      <c r="AH12" s="20"/>
      <c r="AI12" s="20"/>
      <c r="AJ12" s="20"/>
      <c r="AK12" s="20"/>
      <c r="AL12" s="20"/>
      <c r="AM12" s="20"/>
      <c r="AN12" s="81" t="s">
        <v>140</v>
      </c>
      <c r="AO12" s="75" t="s">
        <v>204</v>
      </c>
      <c r="AP12" s="75" t="s">
        <v>170</v>
      </c>
      <c r="AQ12" s="85">
        <v>220.54</v>
      </c>
      <c r="AR12" s="85">
        <f t="shared" si="0"/>
        <v>220.54</v>
      </c>
      <c r="AS12" s="85">
        <f t="shared" si="2"/>
        <v>220.54</v>
      </c>
      <c r="AT12" s="20"/>
      <c r="AU12" s="20"/>
      <c r="AV12" s="20"/>
      <c r="AW12" s="20"/>
      <c r="AX12" s="20"/>
      <c r="AY12" s="20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24" customHeight="1">
      <c r="A13" s="81" t="s">
        <v>140</v>
      </c>
      <c r="B13" s="86" t="s">
        <v>201</v>
      </c>
      <c r="C13" s="86" t="s">
        <v>170</v>
      </c>
      <c r="D13" s="85">
        <v>4.95</v>
      </c>
      <c r="E13" s="77">
        <v>4.95</v>
      </c>
      <c r="F13" s="77">
        <v>4.95</v>
      </c>
      <c r="G13" s="20"/>
      <c r="H13" s="20"/>
      <c r="I13" s="20"/>
      <c r="J13" s="20"/>
      <c r="K13" s="20"/>
      <c r="L13" s="20"/>
      <c r="M13" s="81" t="s">
        <v>140</v>
      </c>
      <c r="N13" s="86" t="s">
        <v>201</v>
      </c>
      <c r="O13" s="86" t="s">
        <v>170</v>
      </c>
      <c r="P13" s="76" t="s">
        <v>217</v>
      </c>
      <c r="Q13" s="76" t="s">
        <v>216</v>
      </c>
      <c r="R13" s="78"/>
      <c r="S13" s="78"/>
      <c r="T13" s="78"/>
      <c r="U13" s="20"/>
      <c r="V13" s="20"/>
      <c r="W13" s="20"/>
      <c r="X13" s="20"/>
      <c r="Y13" s="20"/>
      <c r="Z13" s="20"/>
      <c r="AA13" s="81"/>
      <c r="AB13" s="86"/>
      <c r="AC13" s="86"/>
      <c r="AD13" s="78"/>
      <c r="AE13" s="78"/>
      <c r="AF13" s="78"/>
      <c r="AG13" s="20"/>
      <c r="AH13" s="20"/>
      <c r="AI13" s="20"/>
      <c r="AJ13" s="20"/>
      <c r="AK13" s="20"/>
      <c r="AL13" s="20"/>
      <c r="AM13" s="20"/>
      <c r="AN13" s="81" t="s">
        <v>140</v>
      </c>
      <c r="AO13" s="86" t="s">
        <v>201</v>
      </c>
      <c r="AP13" s="86" t="s">
        <v>170</v>
      </c>
      <c r="AQ13" s="85">
        <v>4.95</v>
      </c>
      <c r="AR13" s="85">
        <f t="shared" si="0"/>
        <v>4.95</v>
      </c>
      <c r="AS13" s="85">
        <f t="shared" si="2"/>
        <v>4.95</v>
      </c>
      <c r="AT13" s="20"/>
      <c r="AU13" s="20"/>
      <c r="AV13" s="20"/>
      <c r="AW13" s="20"/>
      <c r="AX13" s="20"/>
      <c r="AY13" s="20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s="87" customFormat="1" ht="24" customHeight="1">
      <c r="A14" s="81" t="s">
        <v>140</v>
      </c>
      <c r="B14" s="86" t="s">
        <v>203</v>
      </c>
      <c r="C14" s="86" t="s">
        <v>177</v>
      </c>
      <c r="D14" s="85">
        <v>202.4</v>
      </c>
      <c r="E14" s="85">
        <v>202.4</v>
      </c>
      <c r="F14" s="85">
        <v>202.4</v>
      </c>
      <c r="G14" s="20"/>
      <c r="H14" s="20"/>
      <c r="I14" s="20"/>
      <c r="J14" s="20"/>
      <c r="K14" s="20"/>
      <c r="L14" s="20"/>
      <c r="M14" s="81" t="s">
        <v>140</v>
      </c>
      <c r="N14" s="86" t="s">
        <v>203</v>
      </c>
      <c r="O14" s="86" t="s">
        <v>177</v>
      </c>
      <c r="P14" s="80" t="s">
        <v>178</v>
      </c>
      <c r="Q14" s="80" t="s">
        <v>172</v>
      </c>
      <c r="R14" s="88">
        <v>37</v>
      </c>
      <c r="S14" s="88">
        <v>37</v>
      </c>
      <c r="T14" s="88">
        <v>37</v>
      </c>
      <c r="U14" s="20"/>
      <c r="V14" s="20"/>
      <c r="W14" s="20"/>
      <c r="X14" s="20"/>
      <c r="Y14" s="20"/>
      <c r="Z14" s="20"/>
      <c r="AA14" s="86"/>
      <c r="AB14" s="86"/>
      <c r="AC14" s="86"/>
      <c r="AD14" s="88"/>
      <c r="AE14" s="88"/>
      <c r="AF14" s="88"/>
      <c r="AG14" s="20"/>
      <c r="AH14" s="20"/>
      <c r="AI14" s="20"/>
      <c r="AJ14" s="20"/>
      <c r="AK14" s="20"/>
      <c r="AL14" s="20"/>
      <c r="AM14" s="20"/>
      <c r="AN14" s="86" t="s">
        <v>140</v>
      </c>
      <c r="AO14" s="86" t="s">
        <v>203</v>
      </c>
      <c r="AP14" s="86" t="s">
        <v>177</v>
      </c>
      <c r="AQ14" s="85">
        <f t="shared" si="1"/>
        <v>165.4</v>
      </c>
      <c r="AR14" s="85">
        <f t="shared" si="0"/>
        <v>165.4</v>
      </c>
      <c r="AS14" s="85">
        <f t="shared" si="2"/>
        <v>165.4</v>
      </c>
      <c r="AT14" s="20"/>
      <c r="AU14" s="20"/>
      <c r="AV14" s="20"/>
      <c r="AW14" s="20"/>
      <c r="AX14" s="20"/>
      <c r="AY14" s="2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s="87" customFormat="1" ht="24" customHeight="1">
      <c r="A15" s="81" t="s">
        <v>140</v>
      </c>
      <c r="B15" s="86" t="s">
        <v>213</v>
      </c>
      <c r="C15" s="86" t="s">
        <v>212</v>
      </c>
      <c r="D15" s="85">
        <v>95.44</v>
      </c>
      <c r="E15" s="85">
        <v>95.44</v>
      </c>
      <c r="F15" s="85">
        <v>95.44</v>
      </c>
      <c r="G15" s="20"/>
      <c r="H15" s="20"/>
      <c r="I15" s="20"/>
      <c r="J15" s="20"/>
      <c r="K15" s="20"/>
      <c r="L15" s="20"/>
      <c r="M15" s="81" t="s">
        <v>140</v>
      </c>
      <c r="N15" s="86" t="s">
        <v>213</v>
      </c>
      <c r="O15" s="86" t="s">
        <v>212</v>
      </c>
      <c r="P15" s="80" t="s">
        <v>214</v>
      </c>
      <c r="Q15" s="80" t="s">
        <v>215</v>
      </c>
      <c r="R15" s="88"/>
      <c r="S15" s="88"/>
      <c r="T15" s="88"/>
      <c r="U15" s="20"/>
      <c r="V15" s="20"/>
      <c r="W15" s="20"/>
      <c r="X15" s="20"/>
      <c r="Y15" s="20"/>
      <c r="Z15" s="20"/>
      <c r="AA15" s="81"/>
      <c r="AB15" s="86"/>
      <c r="AC15" s="86"/>
      <c r="AD15" s="88"/>
      <c r="AE15" s="88"/>
      <c r="AF15" s="88"/>
      <c r="AG15" s="20"/>
      <c r="AH15" s="20"/>
      <c r="AI15" s="20"/>
      <c r="AJ15" s="20"/>
      <c r="AK15" s="20"/>
      <c r="AL15" s="20"/>
      <c r="AM15" s="20"/>
      <c r="AN15" s="81" t="s">
        <v>140</v>
      </c>
      <c r="AO15" s="86" t="s">
        <v>213</v>
      </c>
      <c r="AP15" s="86" t="s">
        <v>212</v>
      </c>
      <c r="AQ15" s="85">
        <v>95.44</v>
      </c>
      <c r="AR15" s="85">
        <f t="shared" si="0"/>
        <v>95.44</v>
      </c>
      <c r="AS15" s="85">
        <f t="shared" si="2"/>
        <v>95.44</v>
      </c>
      <c r="AT15" s="20"/>
      <c r="AU15" s="20"/>
      <c r="AV15" s="20"/>
      <c r="AW15" s="20"/>
      <c r="AX15" s="20"/>
      <c r="AY15" s="20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51" ht="24" customHeight="1">
      <c r="A16" s="81" t="s">
        <v>140</v>
      </c>
      <c r="B16" s="75" t="s">
        <v>201</v>
      </c>
      <c r="C16" s="75" t="s">
        <v>170</v>
      </c>
      <c r="D16" s="85">
        <v>67.88</v>
      </c>
      <c r="E16" s="77">
        <v>67.88</v>
      </c>
      <c r="F16" s="77">
        <v>67.88</v>
      </c>
      <c r="G16" s="20"/>
      <c r="H16" s="20"/>
      <c r="I16" s="20"/>
      <c r="J16" s="20"/>
      <c r="K16" s="20"/>
      <c r="L16" s="20"/>
      <c r="M16" s="81" t="s">
        <v>140</v>
      </c>
      <c r="N16" s="75" t="s">
        <v>201</v>
      </c>
      <c r="O16" s="75" t="s">
        <v>170</v>
      </c>
      <c r="P16" s="76" t="s">
        <v>205</v>
      </c>
      <c r="Q16" s="76" t="s">
        <v>206</v>
      </c>
      <c r="R16" s="78">
        <v>0</v>
      </c>
      <c r="S16" s="78">
        <v>0</v>
      </c>
      <c r="T16" s="78">
        <v>0</v>
      </c>
      <c r="U16" s="20"/>
      <c r="V16" s="20"/>
      <c r="W16" s="20"/>
      <c r="X16" s="20"/>
      <c r="Y16" s="20"/>
      <c r="Z16" s="20"/>
      <c r="AA16" s="75"/>
      <c r="AB16" s="75"/>
      <c r="AC16" s="75"/>
      <c r="AD16" s="78"/>
      <c r="AE16" s="78"/>
      <c r="AF16" s="78"/>
      <c r="AG16" s="20"/>
      <c r="AH16" s="20"/>
      <c r="AI16" s="20"/>
      <c r="AJ16" s="20"/>
      <c r="AK16" s="20"/>
      <c r="AL16" s="20"/>
      <c r="AM16" s="20"/>
      <c r="AN16" s="75" t="s">
        <v>140</v>
      </c>
      <c r="AO16" s="75" t="s">
        <v>201</v>
      </c>
      <c r="AP16" s="75" t="s">
        <v>170</v>
      </c>
      <c r="AQ16" s="85">
        <f>AR16</f>
        <v>67.88</v>
      </c>
      <c r="AR16" s="85">
        <f t="shared" si="0"/>
        <v>67.88</v>
      </c>
      <c r="AS16" s="85">
        <f t="shared" si="2"/>
        <v>67.88</v>
      </c>
      <c r="AT16" s="20"/>
      <c r="AU16" s="20"/>
      <c r="AV16" s="20"/>
      <c r="AW16" s="20"/>
      <c r="AX16" s="20"/>
      <c r="AY16" s="20"/>
    </row>
    <row r="17" spans="1:51" ht="24" customHeight="1">
      <c r="A17" s="81" t="s">
        <v>140</v>
      </c>
      <c r="B17" s="75" t="s">
        <v>207</v>
      </c>
      <c r="C17" s="75" t="s">
        <v>170</v>
      </c>
      <c r="D17" s="85">
        <v>29.09</v>
      </c>
      <c r="E17" s="77">
        <v>29.09</v>
      </c>
      <c r="F17" s="77">
        <v>29.09</v>
      </c>
      <c r="G17" s="20"/>
      <c r="H17" s="20"/>
      <c r="I17" s="20"/>
      <c r="J17" s="20"/>
      <c r="K17" s="20"/>
      <c r="L17" s="20"/>
      <c r="M17" s="81" t="s">
        <v>140</v>
      </c>
      <c r="N17" s="75" t="s">
        <v>207</v>
      </c>
      <c r="O17" s="75" t="s">
        <v>170</v>
      </c>
      <c r="P17" s="76" t="s">
        <v>208</v>
      </c>
      <c r="Q17" s="76" t="s">
        <v>208</v>
      </c>
      <c r="R17" s="78">
        <v>0</v>
      </c>
      <c r="S17" s="78">
        <v>0</v>
      </c>
      <c r="T17" s="78">
        <v>0</v>
      </c>
      <c r="U17" s="20"/>
      <c r="V17" s="20"/>
      <c r="W17" s="20"/>
      <c r="X17" s="20"/>
      <c r="Y17" s="20"/>
      <c r="Z17" s="20"/>
      <c r="AA17" s="75"/>
      <c r="AB17" s="75"/>
      <c r="AC17" s="75"/>
      <c r="AD17" s="78"/>
      <c r="AE17" s="78"/>
      <c r="AF17" s="78"/>
      <c r="AG17" s="20"/>
      <c r="AH17" s="20"/>
      <c r="AI17" s="20"/>
      <c r="AJ17" s="20"/>
      <c r="AK17" s="20"/>
      <c r="AL17" s="20"/>
      <c r="AM17" s="20"/>
      <c r="AN17" s="75" t="s">
        <v>140</v>
      </c>
      <c r="AO17" s="75" t="s">
        <v>207</v>
      </c>
      <c r="AP17" s="75" t="s">
        <v>170</v>
      </c>
      <c r="AQ17" s="85">
        <f t="shared" si="1"/>
        <v>29.09</v>
      </c>
      <c r="AR17" s="85">
        <f t="shared" si="0"/>
        <v>29.09</v>
      </c>
      <c r="AS17" s="85">
        <f t="shared" si="2"/>
        <v>29.09</v>
      </c>
      <c r="AT17" s="20"/>
      <c r="AU17" s="20"/>
      <c r="AV17" s="20"/>
      <c r="AW17" s="20"/>
      <c r="AX17" s="20"/>
      <c r="AY17" s="20"/>
    </row>
    <row r="18" spans="1:215" s="87" customFormat="1" ht="24" customHeight="1">
      <c r="A18" s="81" t="s">
        <v>140</v>
      </c>
      <c r="B18" s="86" t="s">
        <v>211</v>
      </c>
      <c r="C18" s="86" t="s">
        <v>170</v>
      </c>
      <c r="D18" s="85">
        <v>993.66</v>
      </c>
      <c r="E18" s="85">
        <v>993.66</v>
      </c>
      <c r="F18" s="85">
        <v>993.66</v>
      </c>
      <c r="G18" s="20"/>
      <c r="H18" s="20"/>
      <c r="I18" s="20"/>
      <c r="J18" s="20"/>
      <c r="K18" s="20"/>
      <c r="L18" s="20"/>
      <c r="M18" s="81" t="s">
        <v>140</v>
      </c>
      <c r="N18" s="86" t="s">
        <v>211</v>
      </c>
      <c r="O18" s="86" t="s">
        <v>170</v>
      </c>
      <c r="P18" s="80" t="s">
        <v>179</v>
      </c>
      <c r="Q18" s="80" t="s">
        <v>180</v>
      </c>
      <c r="R18" s="85">
        <v>144.247</v>
      </c>
      <c r="S18" s="85">
        <v>144.247</v>
      </c>
      <c r="T18" s="85">
        <v>144.247</v>
      </c>
      <c r="U18" s="20"/>
      <c r="V18" s="20"/>
      <c r="W18" s="20"/>
      <c r="X18" s="20"/>
      <c r="Y18" s="20"/>
      <c r="Z18" s="20"/>
      <c r="AA18" s="86"/>
      <c r="AB18" s="86"/>
      <c r="AC18" s="86"/>
      <c r="AD18" s="85"/>
      <c r="AE18" s="85"/>
      <c r="AF18" s="85"/>
      <c r="AG18" s="20"/>
      <c r="AH18" s="20"/>
      <c r="AI18" s="20"/>
      <c r="AJ18" s="20"/>
      <c r="AK18" s="20"/>
      <c r="AL18" s="20"/>
      <c r="AM18" s="20"/>
      <c r="AN18" s="86" t="s">
        <v>140</v>
      </c>
      <c r="AO18" s="86" t="s">
        <v>211</v>
      </c>
      <c r="AP18" s="86" t="s">
        <v>170</v>
      </c>
      <c r="AQ18" s="85">
        <f t="shared" si="1"/>
        <v>849.413</v>
      </c>
      <c r="AR18" s="85">
        <f>AS18</f>
        <v>849.413</v>
      </c>
      <c r="AS18" s="85">
        <f t="shared" si="2"/>
        <v>849.413</v>
      </c>
      <c r="AT18" s="20"/>
      <c r="AU18" s="20"/>
      <c r="AV18" s="20"/>
      <c r="AW18" s="20"/>
      <c r="AX18" s="20"/>
      <c r="AY18" s="20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23.25" customHeight="1">
      <c r="A19" s="81" t="s">
        <v>181</v>
      </c>
      <c r="B19" s="75" t="s">
        <v>210</v>
      </c>
      <c r="C19" s="75" t="s">
        <v>182</v>
      </c>
      <c r="D19" s="79">
        <v>1.5</v>
      </c>
      <c r="E19" s="79">
        <v>1.5</v>
      </c>
      <c r="F19" s="79">
        <v>1.5</v>
      </c>
      <c r="G19" s="16"/>
      <c r="H19" s="16"/>
      <c r="I19" s="16"/>
      <c r="J19" s="16"/>
      <c r="K19" s="16"/>
      <c r="L19" s="16"/>
      <c r="M19" s="81" t="s">
        <v>140</v>
      </c>
      <c r="N19" s="75" t="s">
        <v>210</v>
      </c>
      <c r="O19" s="75" t="s">
        <v>182</v>
      </c>
      <c r="P19" s="80" t="s">
        <v>176</v>
      </c>
      <c r="Q19" s="80" t="s">
        <v>175</v>
      </c>
      <c r="R19" s="79">
        <v>1.5</v>
      </c>
      <c r="S19" s="79">
        <v>1.5</v>
      </c>
      <c r="T19" s="79">
        <v>1.5</v>
      </c>
      <c r="U19" s="16"/>
      <c r="V19" s="16"/>
      <c r="W19" s="16"/>
      <c r="X19" s="16"/>
      <c r="Y19" s="16"/>
      <c r="Z19" s="16"/>
      <c r="AA19" s="75"/>
      <c r="AB19" s="75"/>
      <c r="AC19" s="75"/>
      <c r="AD19" s="79"/>
      <c r="AE19" s="79"/>
      <c r="AF19" s="79"/>
      <c r="AG19" s="16"/>
      <c r="AH19" s="16"/>
      <c r="AI19" s="16"/>
      <c r="AJ19" s="16"/>
      <c r="AK19" s="16"/>
      <c r="AL19" s="16"/>
      <c r="AM19" s="16"/>
      <c r="AN19" s="75" t="s">
        <v>140</v>
      </c>
      <c r="AO19" s="75" t="s">
        <v>210</v>
      </c>
      <c r="AP19" s="75" t="s">
        <v>182</v>
      </c>
      <c r="AQ19" s="85">
        <f t="shared" si="1"/>
        <v>0</v>
      </c>
      <c r="AR19" s="79"/>
      <c r="AS19" s="85">
        <f t="shared" si="2"/>
        <v>0</v>
      </c>
      <c r="AT19" s="16"/>
      <c r="AU19" s="16"/>
      <c r="AV19" s="16"/>
      <c r="AW19" s="16"/>
      <c r="AX19" s="16"/>
      <c r="AY19" s="16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51" ht="23.25" customHeight="1">
      <c r="A20" s="81" t="s">
        <v>181</v>
      </c>
      <c r="B20" s="75" t="s">
        <v>210</v>
      </c>
      <c r="C20" s="75" t="s">
        <v>182</v>
      </c>
      <c r="D20" s="79">
        <v>6.75</v>
      </c>
      <c r="E20" s="79">
        <v>6.75</v>
      </c>
      <c r="F20" s="79">
        <v>6.75</v>
      </c>
      <c r="G20" s="16"/>
      <c r="H20" s="16"/>
      <c r="I20" s="16"/>
      <c r="J20" s="16"/>
      <c r="K20" s="16"/>
      <c r="L20" s="16"/>
      <c r="M20" s="81" t="s">
        <v>140</v>
      </c>
      <c r="N20" s="75" t="s">
        <v>210</v>
      </c>
      <c r="O20" s="75" t="s">
        <v>182</v>
      </c>
      <c r="P20" s="80" t="s">
        <v>183</v>
      </c>
      <c r="Q20" s="80" t="s">
        <v>183</v>
      </c>
      <c r="R20" s="79">
        <v>6.75</v>
      </c>
      <c r="S20" s="79">
        <v>6.75</v>
      </c>
      <c r="T20" s="79">
        <v>6.75</v>
      </c>
      <c r="U20" s="16"/>
      <c r="V20" s="16"/>
      <c r="W20" s="16"/>
      <c r="X20" s="16"/>
      <c r="Y20" s="16"/>
      <c r="Z20" s="16"/>
      <c r="AA20" s="75"/>
      <c r="AB20" s="75"/>
      <c r="AC20" s="75"/>
      <c r="AD20" s="79"/>
      <c r="AE20" s="79"/>
      <c r="AF20" s="79"/>
      <c r="AG20" s="16"/>
      <c r="AH20" s="16"/>
      <c r="AI20" s="16"/>
      <c r="AJ20" s="16"/>
      <c r="AK20" s="16"/>
      <c r="AL20" s="16"/>
      <c r="AM20" s="16"/>
      <c r="AN20" s="75" t="s">
        <v>140</v>
      </c>
      <c r="AO20" s="75" t="s">
        <v>210</v>
      </c>
      <c r="AP20" s="75" t="s">
        <v>182</v>
      </c>
      <c r="AQ20" s="85">
        <f t="shared" si="1"/>
        <v>0</v>
      </c>
      <c r="AR20" s="79"/>
      <c r="AS20" s="85">
        <f t="shared" si="2"/>
        <v>0</v>
      </c>
      <c r="AT20" s="16"/>
      <c r="AU20" s="16"/>
      <c r="AV20" s="16"/>
      <c r="AW20" s="16"/>
      <c r="AX20" s="16"/>
      <c r="AY20" s="16"/>
    </row>
    <row r="21" spans="1:51" ht="23.25" customHeight="1">
      <c r="A21" s="81" t="s">
        <v>181</v>
      </c>
      <c r="B21" s="75" t="s">
        <v>210</v>
      </c>
      <c r="C21" s="75" t="s">
        <v>182</v>
      </c>
      <c r="D21" s="79">
        <v>2</v>
      </c>
      <c r="E21" s="79">
        <v>2</v>
      </c>
      <c r="F21" s="79">
        <v>2</v>
      </c>
      <c r="G21" s="16"/>
      <c r="H21" s="16"/>
      <c r="I21" s="16"/>
      <c r="J21" s="16"/>
      <c r="K21" s="16"/>
      <c r="L21" s="16"/>
      <c r="M21" s="81" t="s">
        <v>140</v>
      </c>
      <c r="N21" s="75" t="s">
        <v>210</v>
      </c>
      <c r="O21" s="75" t="s">
        <v>182</v>
      </c>
      <c r="P21" s="75" t="s">
        <v>184</v>
      </c>
      <c r="Q21" s="75" t="s">
        <v>185</v>
      </c>
      <c r="R21" s="79">
        <v>2</v>
      </c>
      <c r="S21" s="79">
        <v>2</v>
      </c>
      <c r="T21" s="79">
        <v>2</v>
      </c>
      <c r="U21" s="16"/>
      <c r="V21" s="16"/>
      <c r="W21" s="16"/>
      <c r="X21" s="16"/>
      <c r="Y21" s="16"/>
      <c r="Z21" s="16"/>
      <c r="AA21" s="75"/>
      <c r="AB21" s="75"/>
      <c r="AC21" s="75"/>
      <c r="AD21" s="79"/>
      <c r="AE21" s="79"/>
      <c r="AF21" s="79"/>
      <c r="AG21" s="16"/>
      <c r="AH21" s="16"/>
      <c r="AI21" s="16"/>
      <c r="AJ21" s="16"/>
      <c r="AK21" s="16"/>
      <c r="AL21" s="16"/>
      <c r="AM21" s="16"/>
      <c r="AN21" s="75" t="s">
        <v>140</v>
      </c>
      <c r="AO21" s="75" t="s">
        <v>210</v>
      </c>
      <c r="AP21" s="75" t="s">
        <v>182</v>
      </c>
      <c r="AQ21" s="85">
        <f t="shared" si="1"/>
        <v>0</v>
      </c>
      <c r="AR21" s="79"/>
      <c r="AS21" s="85">
        <f t="shared" si="2"/>
        <v>0</v>
      </c>
      <c r="AT21" s="16"/>
      <c r="AU21" s="16"/>
      <c r="AV21" s="16"/>
      <c r="AW21" s="16"/>
      <c r="AX21" s="16"/>
      <c r="AY21" s="16"/>
    </row>
    <row r="22" spans="1:51" ht="23.25" customHeight="1">
      <c r="A22" s="81" t="s">
        <v>181</v>
      </c>
      <c r="B22" s="75" t="s">
        <v>210</v>
      </c>
      <c r="C22" s="75" t="s">
        <v>182</v>
      </c>
      <c r="D22" s="79">
        <v>27.25</v>
      </c>
      <c r="E22" s="79">
        <v>27.25</v>
      </c>
      <c r="F22" s="79">
        <v>27.25</v>
      </c>
      <c r="G22" s="16"/>
      <c r="H22" s="16"/>
      <c r="I22" s="16"/>
      <c r="J22" s="16"/>
      <c r="K22" s="16"/>
      <c r="L22" s="16"/>
      <c r="M22" s="81" t="s">
        <v>140</v>
      </c>
      <c r="N22" s="75" t="s">
        <v>210</v>
      </c>
      <c r="O22" s="75" t="s">
        <v>182</v>
      </c>
      <c r="P22" s="75" t="s">
        <v>186</v>
      </c>
      <c r="Q22" s="75" t="s">
        <v>185</v>
      </c>
      <c r="R22" s="79">
        <v>27.25</v>
      </c>
      <c r="S22" s="79">
        <v>27.25</v>
      </c>
      <c r="T22" s="79">
        <v>27.25</v>
      </c>
      <c r="U22" s="16"/>
      <c r="V22" s="16"/>
      <c r="W22" s="16"/>
      <c r="X22" s="16"/>
      <c r="Y22" s="16"/>
      <c r="Z22" s="16"/>
      <c r="AA22" s="75"/>
      <c r="AB22" s="75"/>
      <c r="AC22" s="75"/>
      <c r="AD22" s="79"/>
      <c r="AE22" s="79"/>
      <c r="AF22" s="79"/>
      <c r="AG22" s="16"/>
      <c r="AH22" s="16"/>
      <c r="AI22" s="16"/>
      <c r="AJ22" s="16"/>
      <c r="AK22" s="16"/>
      <c r="AL22" s="16"/>
      <c r="AM22" s="16"/>
      <c r="AN22" s="75" t="s">
        <v>140</v>
      </c>
      <c r="AO22" s="75" t="s">
        <v>210</v>
      </c>
      <c r="AP22" s="75" t="s">
        <v>182</v>
      </c>
      <c r="AQ22" s="85">
        <f t="shared" si="1"/>
        <v>0</v>
      </c>
      <c r="AR22" s="79"/>
      <c r="AS22" s="85">
        <f t="shared" si="2"/>
        <v>0</v>
      </c>
      <c r="AT22" s="16"/>
      <c r="AU22" s="16"/>
      <c r="AV22" s="16"/>
      <c r="AW22" s="16"/>
      <c r="AX22" s="16"/>
      <c r="AY22" s="16"/>
    </row>
    <row r="23" spans="1:51" ht="18" customHeight="1">
      <c r="A23" s="81" t="s">
        <v>181</v>
      </c>
      <c r="B23" s="75" t="s">
        <v>210</v>
      </c>
      <c r="C23" s="75" t="s">
        <v>182</v>
      </c>
      <c r="D23" s="79">
        <v>285</v>
      </c>
      <c r="E23" s="83">
        <v>285</v>
      </c>
      <c r="F23" s="79">
        <v>285</v>
      </c>
      <c r="G23" s="16"/>
      <c r="H23" s="16"/>
      <c r="I23" s="16"/>
      <c r="J23" s="20"/>
      <c r="K23" s="16"/>
      <c r="L23" s="16"/>
      <c r="M23" s="81" t="s">
        <v>140</v>
      </c>
      <c r="N23" s="75" t="s">
        <v>210</v>
      </c>
      <c r="O23" s="75" t="s">
        <v>182</v>
      </c>
      <c r="P23" s="75" t="s">
        <v>174</v>
      </c>
      <c r="Q23" s="75" t="s">
        <v>175</v>
      </c>
      <c r="R23" s="79">
        <v>0</v>
      </c>
      <c r="S23" s="79">
        <v>0</v>
      </c>
      <c r="T23" s="79">
        <v>0</v>
      </c>
      <c r="U23" s="16"/>
      <c r="V23" s="16"/>
      <c r="W23" s="16"/>
      <c r="X23" s="20"/>
      <c r="Y23" s="16"/>
      <c r="Z23" s="16"/>
      <c r="AA23" s="75"/>
      <c r="AB23" s="75"/>
      <c r="AC23" s="75"/>
      <c r="AD23" s="79"/>
      <c r="AE23" s="79"/>
      <c r="AF23" s="79"/>
      <c r="AG23" s="16"/>
      <c r="AH23" s="16"/>
      <c r="AI23" s="16"/>
      <c r="AJ23" s="20"/>
      <c r="AK23" s="16"/>
      <c r="AL23" s="16"/>
      <c r="AM23" s="16"/>
      <c r="AN23" s="75" t="s">
        <v>140</v>
      </c>
      <c r="AO23" s="75" t="s">
        <v>210</v>
      </c>
      <c r="AP23" s="75" t="s">
        <v>182</v>
      </c>
      <c r="AQ23" s="85">
        <f>AR23</f>
        <v>285</v>
      </c>
      <c r="AR23" s="90">
        <f>AS23</f>
        <v>285</v>
      </c>
      <c r="AS23" s="85">
        <f t="shared" si="2"/>
        <v>285</v>
      </c>
      <c r="AT23" s="16"/>
      <c r="AU23" s="16"/>
      <c r="AV23" s="16"/>
      <c r="AW23" s="16"/>
      <c r="AX23" s="16"/>
      <c r="AY23" s="16"/>
    </row>
    <row r="24" spans="1:51" ht="18" customHeight="1">
      <c r="A24" s="81" t="s">
        <v>181</v>
      </c>
      <c r="B24" s="75" t="s">
        <v>210</v>
      </c>
      <c r="C24" s="75" t="s">
        <v>182</v>
      </c>
      <c r="D24" s="79">
        <v>20</v>
      </c>
      <c r="E24" s="79">
        <v>20</v>
      </c>
      <c r="F24" s="79">
        <v>20</v>
      </c>
      <c r="G24" s="16"/>
      <c r="H24" s="16"/>
      <c r="I24" s="16"/>
      <c r="J24" s="16"/>
      <c r="K24" s="16"/>
      <c r="L24" s="16"/>
      <c r="M24" s="81" t="s">
        <v>140</v>
      </c>
      <c r="N24" s="75" t="s">
        <v>210</v>
      </c>
      <c r="O24" s="75" t="s">
        <v>182</v>
      </c>
      <c r="P24" s="75" t="s">
        <v>187</v>
      </c>
      <c r="Q24" s="75" t="s">
        <v>175</v>
      </c>
      <c r="R24" s="79">
        <v>10</v>
      </c>
      <c r="S24" s="79">
        <v>10</v>
      </c>
      <c r="T24" s="79">
        <v>10</v>
      </c>
      <c r="U24" s="16"/>
      <c r="V24" s="16"/>
      <c r="W24" s="16"/>
      <c r="X24" s="16"/>
      <c r="Y24" s="16"/>
      <c r="Z24" s="16"/>
      <c r="AA24" s="75"/>
      <c r="AB24" s="75"/>
      <c r="AC24" s="75"/>
      <c r="AD24" s="79"/>
      <c r="AE24" s="79"/>
      <c r="AF24" s="79"/>
      <c r="AG24" s="16"/>
      <c r="AH24" s="16"/>
      <c r="AI24" s="16"/>
      <c r="AJ24" s="16"/>
      <c r="AK24" s="16"/>
      <c r="AL24" s="16"/>
      <c r="AM24" s="16"/>
      <c r="AN24" s="75" t="s">
        <v>140</v>
      </c>
      <c r="AO24" s="75" t="s">
        <v>210</v>
      </c>
      <c r="AP24" s="75" t="s">
        <v>182</v>
      </c>
      <c r="AQ24" s="85">
        <f t="shared" si="1"/>
        <v>10</v>
      </c>
      <c r="AR24" s="79">
        <v>10</v>
      </c>
      <c r="AS24" s="85">
        <f t="shared" si="2"/>
        <v>10</v>
      </c>
      <c r="AT24" s="16"/>
      <c r="AU24" s="16"/>
      <c r="AV24" s="16"/>
      <c r="AW24" s="16"/>
      <c r="AX24" s="16"/>
      <c r="AY24" s="16"/>
    </row>
    <row r="25" spans="1:51" ht="18" customHeight="1">
      <c r="A25" s="81" t="s">
        <v>181</v>
      </c>
      <c r="B25" s="75" t="s">
        <v>210</v>
      </c>
      <c r="C25" s="75" t="s">
        <v>182</v>
      </c>
      <c r="D25" s="79">
        <v>20</v>
      </c>
      <c r="E25" s="79">
        <v>20</v>
      </c>
      <c r="F25" s="79">
        <v>20</v>
      </c>
      <c r="G25" s="16"/>
      <c r="H25" s="16"/>
      <c r="I25" s="16"/>
      <c r="J25" s="16"/>
      <c r="K25" s="16"/>
      <c r="L25" s="16"/>
      <c r="M25" s="81" t="s">
        <v>140</v>
      </c>
      <c r="N25" s="75" t="s">
        <v>210</v>
      </c>
      <c r="O25" s="75" t="s">
        <v>182</v>
      </c>
      <c r="P25" s="75" t="s">
        <v>188</v>
      </c>
      <c r="Q25" s="75" t="s">
        <v>175</v>
      </c>
      <c r="R25" s="79">
        <v>20</v>
      </c>
      <c r="S25" s="79">
        <v>20</v>
      </c>
      <c r="T25" s="79">
        <v>20</v>
      </c>
      <c r="U25" s="16"/>
      <c r="V25" s="16"/>
      <c r="W25" s="16"/>
      <c r="X25" s="16"/>
      <c r="Y25" s="16"/>
      <c r="Z25" s="16"/>
      <c r="AA25" s="75"/>
      <c r="AB25" s="75"/>
      <c r="AC25" s="75"/>
      <c r="AD25" s="79"/>
      <c r="AE25" s="79"/>
      <c r="AF25" s="79"/>
      <c r="AG25" s="16"/>
      <c r="AH25" s="16"/>
      <c r="AI25" s="16"/>
      <c r="AJ25" s="16"/>
      <c r="AK25" s="16"/>
      <c r="AL25" s="16"/>
      <c r="AM25" s="16"/>
      <c r="AN25" s="75" t="s">
        <v>140</v>
      </c>
      <c r="AO25" s="75" t="s">
        <v>210</v>
      </c>
      <c r="AP25" s="75" t="s">
        <v>182</v>
      </c>
      <c r="AQ25" s="85">
        <f t="shared" si="1"/>
        <v>0</v>
      </c>
      <c r="AR25" s="79">
        <v>0</v>
      </c>
      <c r="AS25" s="85">
        <f t="shared" si="2"/>
        <v>0</v>
      </c>
      <c r="AT25" s="16"/>
      <c r="AU25" s="16"/>
      <c r="AV25" s="16"/>
      <c r="AW25" s="16"/>
      <c r="AX25" s="16"/>
      <c r="AY25" s="16"/>
    </row>
    <row r="26" spans="1:51" ht="33.75">
      <c r="A26" s="81" t="s">
        <v>181</v>
      </c>
      <c r="B26" s="75" t="s">
        <v>210</v>
      </c>
      <c r="C26" s="75" t="s">
        <v>182</v>
      </c>
      <c r="D26" s="79">
        <v>10</v>
      </c>
      <c r="E26" s="79">
        <v>10</v>
      </c>
      <c r="F26" s="79">
        <v>10</v>
      </c>
      <c r="G26" s="16"/>
      <c r="H26" s="16"/>
      <c r="I26" s="16"/>
      <c r="J26" s="16"/>
      <c r="K26" s="16"/>
      <c r="L26" s="16"/>
      <c r="M26" s="81" t="s">
        <v>140</v>
      </c>
      <c r="N26" s="75" t="s">
        <v>210</v>
      </c>
      <c r="O26" s="75" t="s">
        <v>182</v>
      </c>
      <c r="P26" s="75" t="s">
        <v>189</v>
      </c>
      <c r="Q26" s="75" t="s">
        <v>175</v>
      </c>
      <c r="R26" s="79">
        <v>0</v>
      </c>
      <c r="S26" s="79">
        <v>0</v>
      </c>
      <c r="T26" s="79">
        <v>0</v>
      </c>
      <c r="U26" s="16"/>
      <c r="V26" s="16"/>
      <c r="W26" s="16"/>
      <c r="X26" s="16"/>
      <c r="Y26" s="16"/>
      <c r="Z26" s="16"/>
      <c r="AA26" s="75"/>
      <c r="AB26" s="75"/>
      <c r="AC26" s="75"/>
      <c r="AD26" s="79"/>
      <c r="AE26" s="79"/>
      <c r="AF26" s="79"/>
      <c r="AG26" s="16"/>
      <c r="AH26" s="16"/>
      <c r="AI26" s="16"/>
      <c r="AJ26" s="16"/>
      <c r="AK26" s="16"/>
      <c r="AL26" s="16"/>
      <c r="AM26" s="16"/>
      <c r="AN26" s="75" t="s">
        <v>140</v>
      </c>
      <c r="AO26" s="75" t="s">
        <v>210</v>
      </c>
      <c r="AP26" s="75" t="s">
        <v>182</v>
      </c>
      <c r="AQ26" s="85">
        <f t="shared" si="1"/>
        <v>10</v>
      </c>
      <c r="AR26" s="79">
        <v>10</v>
      </c>
      <c r="AS26" s="85">
        <f t="shared" si="2"/>
        <v>10</v>
      </c>
      <c r="AT26" s="16"/>
      <c r="AU26" s="16"/>
      <c r="AV26" s="16"/>
      <c r="AW26" s="16"/>
      <c r="AX26" s="16"/>
      <c r="AY26" s="16"/>
    </row>
    <row r="27" spans="1:51" ht="33.75">
      <c r="A27" s="81" t="s">
        <v>181</v>
      </c>
      <c r="B27" s="75" t="s">
        <v>210</v>
      </c>
      <c r="C27" s="75" t="s">
        <v>182</v>
      </c>
      <c r="D27" s="79">
        <v>50</v>
      </c>
      <c r="E27" s="79">
        <v>50</v>
      </c>
      <c r="F27" s="79">
        <v>50</v>
      </c>
      <c r="G27" s="16"/>
      <c r="H27" s="16"/>
      <c r="I27" s="16"/>
      <c r="J27" s="16"/>
      <c r="K27" s="16"/>
      <c r="L27" s="16"/>
      <c r="M27" s="81" t="s">
        <v>140</v>
      </c>
      <c r="N27" s="75" t="s">
        <v>210</v>
      </c>
      <c r="O27" s="75" t="s">
        <v>182</v>
      </c>
      <c r="P27" s="75" t="s">
        <v>190</v>
      </c>
      <c r="Q27" s="75" t="s">
        <v>175</v>
      </c>
      <c r="R27" s="79">
        <v>50</v>
      </c>
      <c r="S27" s="79">
        <v>50</v>
      </c>
      <c r="T27" s="79">
        <v>50</v>
      </c>
      <c r="U27" s="16"/>
      <c r="V27" s="16"/>
      <c r="W27" s="16"/>
      <c r="X27" s="16"/>
      <c r="Y27" s="16"/>
      <c r="Z27" s="16"/>
      <c r="AA27" s="75"/>
      <c r="AB27" s="75"/>
      <c r="AC27" s="75"/>
      <c r="AD27" s="79"/>
      <c r="AE27" s="79"/>
      <c r="AF27" s="79"/>
      <c r="AG27" s="16"/>
      <c r="AH27" s="16"/>
      <c r="AI27" s="16"/>
      <c r="AJ27" s="16"/>
      <c r="AK27" s="16"/>
      <c r="AL27" s="16"/>
      <c r="AM27" s="16"/>
      <c r="AN27" s="75" t="s">
        <v>140</v>
      </c>
      <c r="AO27" s="75" t="s">
        <v>210</v>
      </c>
      <c r="AP27" s="75" t="s">
        <v>182</v>
      </c>
      <c r="AQ27" s="85">
        <f t="shared" si="1"/>
        <v>0</v>
      </c>
      <c r="AR27" s="79">
        <v>0</v>
      </c>
      <c r="AS27" s="85">
        <f t="shared" si="2"/>
        <v>0</v>
      </c>
      <c r="AT27" s="16"/>
      <c r="AU27" s="16"/>
      <c r="AV27" s="16"/>
      <c r="AW27" s="16"/>
      <c r="AX27" s="16"/>
      <c r="AY27" s="16"/>
    </row>
    <row r="28" spans="1:51" ht="33.75">
      <c r="A28" s="81" t="s">
        <v>181</v>
      </c>
      <c r="B28" s="75" t="s">
        <v>210</v>
      </c>
      <c r="C28" s="75" t="s">
        <v>182</v>
      </c>
      <c r="D28" s="79">
        <v>100</v>
      </c>
      <c r="E28" s="79">
        <v>100</v>
      </c>
      <c r="F28" s="79">
        <v>100</v>
      </c>
      <c r="G28" s="16"/>
      <c r="H28" s="16"/>
      <c r="I28" s="16"/>
      <c r="J28" s="16"/>
      <c r="K28" s="16"/>
      <c r="L28" s="16"/>
      <c r="M28" s="81" t="s">
        <v>140</v>
      </c>
      <c r="N28" s="75" t="s">
        <v>210</v>
      </c>
      <c r="O28" s="75" t="s">
        <v>182</v>
      </c>
      <c r="P28" s="75" t="s">
        <v>176</v>
      </c>
      <c r="Q28" s="75" t="s">
        <v>175</v>
      </c>
      <c r="R28" s="79">
        <v>30</v>
      </c>
      <c r="S28" s="79">
        <v>30</v>
      </c>
      <c r="T28" s="79">
        <v>30</v>
      </c>
      <c r="U28" s="16"/>
      <c r="V28" s="16"/>
      <c r="W28" s="16"/>
      <c r="X28" s="16"/>
      <c r="Y28" s="16"/>
      <c r="Z28" s="16"/>
      <c r="AA28" s="75"/>
      <c r="AB28" s="75"/>
      <c r="AC28" s="75"/>
      <c r="AD28" s="79"/>
      <c r="AE28" s="79"/>
      <c r="AF28" s="79"/>
      <c r="AG28" s="16"/>
      <c r="AH28" s="16"/>
      <c r="AI28" s="16"/>
      <c r="AJ28" s="16"/>
      <c r="AK28" s="16"/>
      <c r="AL28" s="16"/>
      <c r="AM28" s="16"/>
      <c r="AN28" s="75" t="s">
        <v>140</v>
      </c>
      <c r="AO28" s="75" t="s">
        <v>210</v>
      </c>
      <c r="AP28" s="75" t="s">
        <v>182</v>
      </c>
      <c r="AQ28" s="85">
        <f t="shared" si="1"/>
        <v>70</v>
      </c>
      <c r="AR28" s="89">
        <f>AS28</f>
        <v>70</v>
      </c>
      <c r="AS28" s="85">
        <f t="shared" si="2"/>
        <v>70</v>
      </c>
      <c r="AT28" s="16"/>
      <c r="AU28" s="16"/>
      <c r="AV28" s="16"/>
      <c r="AW28" s="16"/>
      <c r="AX28" s="16"/>
      <c r="AY28" s="16"/>
    </row>
    <row r="29" spans="1:51" ht="33.75">
      <c r="A29" s="81" t="s">
        <v>181</v>
      </c>
      <c r="B29" s="75" t="s">
        <v>210</v>
      </c>
      <c r="C29" s="75" t="s">
        <v>182</v>
      </c>
      <c r="D29" s="79">
        <v>10</v>
      </c>
      <c r="E29" s="79">
        <v>10</v>
      </c>
      <c r="F29" s="79">
        <v>10</v>
      </c>
      <c r="G29" s="16"/>
      <c r="H29" s="16"/>
      <c r="I29" s="16"/>
      <c r="J29" s="16"/>
      <c r="K29" s="16"/>
      <c r="L29" s="16"/>
      <c r="M29" s="81" t="s">
        <v>140</v>
      </c>
      <c r="N29" s="75" t="s">
        <v>210</v>
      </c>
      <c r="O29" s="75" t="s">
        <v>182</v>
      </c>
      <c r="P29" s="75" t="s">
        <v>191</v>
      </c>
      <c r="Q29" s="75" t="s">
        <v>192</v>
      </c>
      <c r="R29" s="79">
        <v>5</v>
      </c>
      <c r="S29" s="79">
        <v>5</v>
      </c>
      <c r="T29" s="79">
        <v>5</v>
      </c>
      <c r="U29" s="16"/>
      <c r="V29" s="16"/>
      <c r="W29" s="16"/>
      <c r="X29" s="16"/>
      <c r="Y29" s="16"/>
      <c r="Z29" s="16"/>
      <c r="AA29" s="75"/>
      <c r="AB29" s="75"/>
      <c r="AC29" s="75"/>
      <c r="AD29" s="79"/>
      <c r="AE29" s="79"/>
      <c r="AF29" s="79"/>
      <c r="AG29" s="16"/>
      <c r="AH29" s="16"/>
      <c r="AI29" s="16"/>
      <c r="AJ29" s="16"/>
      <c r="AK29" s="16"/>
      <c r="AL29" s="16"/>
      <c r="AM29" s="16"/>
      <c r="AN29" s="75" t="s">
        <v>140</v>
      </c>
      <c r="AO29" s="75" t="s">
        <v>210</v>
      </c>
      <c r="AP29" s="75" t="s">
        <v>182</v>
      </c>
      <c r="AQ29" s="85">
        <f t="shared" si="1"/>
        <v>5</v>
      </c>
      <c r="AR29" s="79">
        <v>5</v>
      </c>
      <c r="AS29" s="85">
        <f t="shared" si="2"/>
        <v>5</v>
      </c>
      <c r="AT29" s="16"/>
      <c r="AU29" s="16"/>
      <c r="AV29" s="16"/>
      <c r="AW29" s="16"/>
      <c r="AX29" s="16"/>
      <c r="AY29" s="16"/>
    </row>
    <row r="30" spans="1:51" s="87" customFormat="1" ht="33.75">
      <c r="A30" s="81" t="s">
        <v>181</v>
      </c>
      <c r="B30" s="86" t="s">
        <v>209</v>
      </c>
      <c r="C30" s="86" t="s">
        <v>182</v>
      </c>
      <c r="D30" s="79">
        <v>10</v>
      </c>
      <c r="E30" s="79">
        <v>10</v>
      </c>
      <c r="F30" s="79">
        <v>10</v>
      </c>
      <c r="G30" s="79"/>
      <c r="H30" s="79"/>
      <c r="I30" s="79"/>
      <c r="J30" s="79"/>
      <c r="K30" s="79"/>
      <c r="L30" s="79"/>
      <c r="M30" s="81" t="s">
        <v>140</v>
      </c>
      <c r="N30" s="86" t="s">
        <v>209</v>
      </c>
      <c r="O30" s="86" t="s">
        <v>182</v>
      </c>
      <c r="P30" s="86" t="s">
        <v>193</v>
      </c>
      <c r="Q30" s="86" t="s">
        <v>193</v>
      </c>
      <c r="R30" s="79">
        <v>0</v>
      </c>
      <c r="S30" s="79">
        <v>0</v>
      </c>
      <c r="T30" s="79">
        <v>0</v>
      </c>
      <c r="U30" s="79"/>
      <c r="V30" s="79"/>
      <c r="W30" s="79"/>
      <c r="X30" s="79"/>
      <c r="Y30" s="79"/>
      <c r="Z30" s="79"/>
      <c r="AA30" s="86"/>
      <c r="AB30" s="86"/>
      <c r="AC30" s="86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6" t="s">
        <v>140</v>
      </c>
      <c r="AO30" s="86" t="s">
        <v>209</v>
      </c>
      <c r="AP30" s="86" t="s">
        <v>182</v>
      </c>
      <c r="AQ30" s="85">
        <f t="shared" si="1"/>
        <v>10</v>
      </c>
      <c r="AR30" s="79">
        <v>10</v>
      </c>
      <c r="AS30" s="85">
        <f t="shared" si="2"/>
        <v>10</v>
      </c>
      <c r="AT30" s="79"/>
      <c r="AU30" s="79"/>
      <c r="AV30" s="79"/>
      <c r="AW30" s="79"/>
      <c r="AX30" s="79"/>
      <c r="AY30" s="79"/>
    </row>
    <row r="31" spans="1:51" s="87" customFormat="1" ht="33.75">
      <c r="A31" s="81" t="s">
        <v>181</v>
      </c>
      <c r="B31" s="86" t="s">
        <v>209</v>
      </c>
      <c r="C31" s="86" t="s">
        <v>182</v>
      </c>
      <c r="D31" s="79">
        <v>50</v>
      </c>
      <c r="E31" s="79">
        <v>50</v>
      </c>
      <c r="F31" s="79">
        <v>50</v>
      </c>
      <c r="G31" s="79"/>
      <c r="H31" s="79"/>
      <c r="I31" s="79"/>
      <c r="J31" s="79"/>
      <c r="K31" s="79"/>
      <c r="L31" s="79"/>
      <c r="M31" s="81" t="s">
        <v>140</v>
      </c>
      <c r="N31" s="86" t="s">
        <v>209</v>
      </c>
      <c r="O31" s="86" t="s">
        <v>182</v>
      </c>
      <c r="P31" s="86" t="s">
        <v>194</v>
      </c>
      <c r="Q31" s="86" t="s">
        <v>195</v>
      </c>
      <c r="R31" s="79">
        <v>50</v>
      </c>
      <c r="S31" s="79">
        <v>50</v>
      </c>
      <c r="T31" s="79">
        <v>50</v>
      </c>
      <c r="U31" s="79"/>
      <c r="V31" s="79"/>
      <c r="W31" s="79"/>
      <c r="X31" s="79"/>
      <c r="Y31" s="79"/>
      <c r="Z31" s="79"/>
      <c r="AA31" s="86"/>
      <c r="AB31" s="86"/>
      <c r="AC31" s="86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6" t="s">
        <v>140</v>
      </c>
      <c r="AO31" s="86" t="s">
        <v>209</v>
      </c>
      <c r="AP31" s="86" t="s">
        <v>182</v>
      </c>
      <c r="AQ31" s="85">
        <f t="shared" si="1"/>
        <v>0</v>
      </c>
      <c r="AR31" s="79">
        <v>0</v>
      </c>
      <c r="AS31" s="85">
        <f t="shared" si="2"/>
        <v>0</v>
      </c>
      <c r="AT31" s="79"/>
      <c r="AU31" s="79"/>
      <c r="AV31" s="79"/>
      <c r="AW31" s="79"/>
      <c r="AX31" s="79"/>
      <c r="AY31" s="79"/>
    </row>
    <row r="32" spans="1:51" ht="33.75">
      <c r="A32" s="81" t="s">
        <v>181</v>
      </c>
      <c r="B32" s="75" t="s">
        <v>209</v>
      </c>
      <c r="C32" s="75" t="s">
        <v>182</v>
      </c>
      <c r="D32" s="79">
        <v>20</v>
      </c>
      <c r="E32" s="79">
        <v>20</v>
      </c>
      <c r="F32" s="79">
        <v>20</v>
      </c>
      <c r="G32" s="16"/>
      <c r="H32" s="16"/>
      <c r="I32" s="16"/>
      <c r="J32" s="16"/>
      <c r="K32" s="16"/>
      <c r="L32" s="16"/>
      <c r="M32" s="81" t="s">
        <v>140</v>
      </c>
      <c r="N32" s="75" t="s">
        <v>209</v>
      </c>
      <c r="O32" s="75" t="s">
        <v>182</v>
      </c>
      <c r="P32" s="75" t="s">
        <v>196</v>
      </c>
      <c r="Q32" s="75" t="s">
        <v>197</v>
      </c>
      <c r="R32" s="79">
        <v>0</v>
      </c>
      <c r="S32" s="79">
        <v>0</v>
      </c>
      <c r="T32" s="79">
        <v>0</v>
      </c>
      <c r="U32" s="16"/>
      <c r="V32" s="16"/>
      <c r="W32" s="16"/>
      <c r="X32" s="16"/>
      <c r="Y32" s="16"/>
      <c r="Z32" s="16"/>
      <c r="AA32" s="75"/>
      <c r="AB32" s="75"/>
      <c r="AC32" s="75"/>
      <c r="AD32" s="79"/>
      <c r="AE32" s="79"/>
      <c r="AF32" s="79"/>
      <c r="AG32" s="16"/>
      <c r="AH32" s="16"/>
      <c r="AI32" s="16"/>
      <c r="AJ32" s="16"/>
      <c r="AK32" s="16"/>
      <c r="AL32" s="16"/>
      <c r="AM32" s="16"/>
      <c r="AN32" s="75" t="s">
        <v>140</v>
      </c>
      <c r="AO32" s="75" t="s">
        <v>209</v>
      </c>
      <c r="AP32" s="75" t="s">
        <v>182</v>
      </c>
      <c r="AQ32" s="85">
        <f t="shared" si="1"/>
        <v>20</v>
      </c>
      <c r="AR32" s="79">
        <v>20</v>
      </c>
      <c r="AS32" s="85">
        <f t="shared" si="2"/>
        <v>20</v>
      </c>
      <c r="AT32" s="16"/>
      <c r="AU32" s="16"/>
      <c r="AV32" s="16"/>
      <c r="AW32" s="16"/>
      <c r="AX32" s="16"/>
      <c r="AY32" s="16"/>
    </row>
    <row r="33" spans="1:51" ht="33.75">
      <c r="A33" s="81" t="s">
        <v>181</v>
      </c>
      <c r="B33" s="75" t="s">
        <v>209</v>
      </c>
      <c r="C33" s="75" t="s">
        <v>182</v>
      </c>
      <c r="D33" s="79">
        <v>100</v>
      </c>
      <c r="E33" s="79">
        <v>100</v>
      </c>
      <c r="F33" s="79">
        <v>100</v>
      </c>
      <c r="G33" s="16"/>
      <c r="H33" s="16"/>
      <c r="I33" s="16"/>
      <c r="J33" s="16"/>
      <c r="K33" s="16"/>
      <c r="L33" s="16"/>
      <c r="M33" s="81" t="s">
        <v>140</v>
      </c>
      <c r="N33" s="75" t="s">
        <v>209</v>
      </c>
      <c r="O33" s="75" t="s">
        <v>182</v>
      </c>
      <c r="P33" s="75" t="s">
        <v>197</v>
      </c>
      <c r="Q33" s="75" t="s">
        <v>197</v>
      </c>
      <c r="R33" s="79">
        <v>35</v>
      </c>
      <c r="S33" s="79">
        <v>35</v>
      </c>
      <c r="T33" s="79">
        <v>35</v>
      </c>
      <c r="U33" s="16"/>
      <c r="V33" s="16"/>
      <c r="W33" s="16"/>
      <c r="X33" s="16"/>
      <c r="Y33" s="16"/>
      <c r="Z33" s="16"/>
      <c r="AA33" s="75"/>
      <c r="AB33" s="75"/>
      <c r="AC33" s="75"/>
      <c r="AD33" s="79"/>
      <c r="AE33" s="79"/>
      <c r="AF33" s="79"/>
      <c r="AG33" s="16"/>
      <c r="AH33" s="16"/>
      <c r="AI33" s="16"/>
      <c r="AJ33" s="16"/>
      <c r="AK33" s="16"/>
      <c r="AL33" s="16"/>
      <c r="AM33" s="16"/>
      <c r="AN33" s="75" t="s">
        <v>140</v>
      </c>
      <c r="AO33" s="75" t="s">
        <v>209</v>
      </c>
      <c r="AP33" s="75" t="s">
        <v>182</v>
      </c>
      <c r="AQ33" s="85">
        <f t="shared" si="1"/>
        <v>65</v>
      </c>
      <c r="AR33" s="79">
        <v>65</v>
      </c>
      <c r="AS33" s="85">
        <f t="shared" si="2"/>
        <v>65</v>
      </c>
      <c r="AT33" s="16"/>
      <c r="AU33" s="16"/>
      <c r="AV33" s="16"/>
      <c r="AW33" s="16"/>
      <c r="AX33" s="16"/>
      <c r="AY33" s="16"/>
    </row>
    <row r="34" spans="1:51" ht="33.75">
      <c r="A34" s="81" t="s">
        <v>181</v>
      </c>
      <c r="B34" s="75" t="s">
        <v>209</v>
      </c>
      <c r="C34" s="75" t="s">
        <v>182</v>
      </c>
      <c r="D34" s="79">
        <v>300</v>
      </c>
      <c r="E34" s="79">
        <v>300</v>
      </c>
      <c r="F34" s="79">
        <v>300</v>
      </c>
      <c r="G34" s="16"/>
      <c r="H34" s="16"/>
      <c r="I34" s="16"/>
      <c r="J34" s="16"/>
      <c r="K34" s="16"/>
      <c r="L34" s="16"/>
      <c r="M34" s="81" t="s">
        <v>140</v>
      </c>
      <c r="N34" s="75" t="s">
        <v>209</v>
      </c>
      <c r="O34" s="75" t="s">
        <v>182</v>
      </c>
      <c r="P34" s="75" t="s">
        <v>198</v>
      </c>
      <c r="Q34" s="75" t="s">
        <v>198</v>
      </c>
      <c r="R34" s="79">
        <v>300</v>
      </c>
      <c r="S34" s="79">
        <v>300</v>
      </c>
      <c r="T34" s="79">
        <v>300</v>
      </c>
      <c r="U34" s="16"/>
      <c r="V34" s="16"/>
      <c r="W34" s="16"/>
      <c r="X34" s="16"/>
      <c r="Y34" s="16"/>
      <c r="Z34" s="16"/>
      <c r="AA34" s="75"/>
      <c r="AB34" s="75"/>
      <c r="AC34" s="75"/>
      <c r="AD34" s="79"/>
      <c r="AE34" s="79"/>
      <c r="AF34" s="79"/>
      <c r="AG34" s="16"/>
      <c r="AH34" s="16"/>
      <c r="AI34" s="16"/>
      <c r="AJ34" s="16"/>
      <c r="AK34" s="16"/>
      <c r="AL34" s="16"/>
      <c r="AM34" s="16"/>
      <c r="AN34" s="75" t="s">
        <v>140</v>
      </c>
      <c r="AO34" s="75" t="s">
        <v>209</v>
      </c>
      <c r="AP34" s="75" t="s">
        <v>182</v>
      </c>
      <c r="AQ34" s="85">
        <f t="shared" si="1"/>
        <v>0</v>
      </c>
      <c r="AR34" s="79">
        <v>0</v>
      </c>
      <c r="AS34" s="85">
        <f t="shared" si="2"/>
        <v>0</v>
      </c>
      <c r="AT34" s="16"/>
      <c r="AU34" s="16"/>
      <c r="AV34" s="16"/>
      <c r="AW34" s="16"/>
      <c r="AX34" s="16"/>
      <c r="AY34" s="16"/>
    </row>
    <row r="35" spans="1:51" ht="33.75">
      <c r="A35" s="81" t="s">
        <v>181</v>
      </c>
      <c r="B35" s="75" t="s">
        <v>209</v>
      </c>
      <c r="C35" s="75" t="s">
        <v>182</v>
      </c>
      <c r="D35" s="79">
        <v>30</v>
      </c>
      <c r="E35" s="79">
        <v>30</v>
      </c>
      <c r="F35" s="79">
        <v>30</v>
      </c>
      <c r="G35" s="16"/>
      <c r="H35" s="16"/>
      <c r="I35" s="16"/>
      <c r="J35" s="16"/>
      <c r="K35" s="16"/>
      <c r="L35" s="16"/>
      <c r="M35" s="81" t="s">
        <v>140</v>
      </c>
      <c r="N35" s="75" t="s">
        <v>209</v>
      </c>
      <c r="O35" s="75" t="s">
        <v>182</v>
      </c>
      <c r="P35" s="75" t="s">
        <v>184</v>
      </c>
      <c r="Q35" s="75" t="s">
        <v>185</v>
      </c>
      <c r="R35" s="79">
        <v>20</v>
      </c>
      <c r="S35" s="79">
        <v>20</v>
      </c>
      <c r="T35" s="79">
        <v>20</v>
      </c>
      <c r="U35" s="16"/>
      <c r="V35" s="16"/>
      <c r="W35" s="16"/>
      <c r="X35" s="16"/>
      <c r="Y35" s="16"/>
      <c r="Z35" s="16"/>
      <c r="AA35" s="75"/>
      <c r="AB35" s="75"/>
      <c r="AC35" s="75"/>
      <c r="AD35" s="79"/>
      <c r="AE35" s="79"/>
      <c r="AF35" s="79"/>
      <c r="AG35" s="16"/>
      <c r="AH35" s="16"/>
      <c r="AI35" s="16"/>
      <c r="AJ35" s="16"/>
      <c r="AK35" s="16"/>
      <c r="AL35" s="16"/>
      <c r="AM35" s="16"/>
      <c r="AN35" s="75" t="s">
        <v>140</v>
      </c>
      <c r="AO35" s="75" t="s">
        <v>209</v>
      </c>
      <c r="AP35" s="75" t="s">
        <v>182</v>
      </c>
      <c r="AQ35" s="85">
        <f t="shared" si="1"/>
        <v>10</v>
      </c>
      <c r="AR35" s="79">
        <v>10</v>
      </c>
      <c r="AS35" s="85">
        <f t="shared" si="2"/>
        <v>10</v>
      </c>
      <c r="AT35" s="16"/>
      <c r="AU35" s="16"/>
      <c r="AV35" s="16"/>
      <c r="AW35" s="16"/>
      <c r="AX35" s="16"/>
      <c r="AY35" s="16"/>
    </row>
    <row r="36" spans="1:51" ht="33.75">
      <c r="A36" s="81" t="s">
        <v>181</v>
      </c>
      <c r="B36" s="75" t="s">
        <v>209</v>
      </c>
      <c r="C36" s="75" t="s">
        <v>182</v>
      </c>
      <c r="D36" s="79">
        <v>30</v>
      </c>
      <c r="E36" s="79">
        <v>30</v>
      </c>
      <c r="F36" s="79">
        <v>30</v>
      </c>
      <c r="G36" s="16"/>
      <c r="H36" s="16"/>
      <c r="I36" s="16"/>
      <c r="J36" s="16"/>
      <c r="K36" s="16"/>
      <c r="L36" s="16"/>
      <c r="M36" s="81" t="s">
        <v>140</v>
      </c>
      <c r="N36" s="75" t="s">
        <v>209</v>
      </c>
      <c r="O36" s="75" t="s">
        <v>182</v>
      </c>
      <c r="P36" s="75" t="s">
        <v>199</v>
      </c>
      <c r="Q36" s="75" t="s">
        <v>185</v>
      </c>
      <c r="R36" s="79">
        <v>30</v>
      </c>
      <c r="S36" s="79">
        <v>30</v>
      </c>
      <c r="T36" s="79">
        <v>30</v>
      </c>
      <c r="U36" s="16"/>
      <c r="V36" s="16"/>
      <c r="W36" s="16"/>
      <c r="X36" s="16"/>
      <c r="Y36" s="16"/>
      <c r="Z36" s="16"/>
      <c r="AA36" s="75"/>
      <c r="AB36" s="75"/>
      <c r="AC36" s="75"/>
      <c r="AD36" s="79"/>
      <c r="AE36" s="79"/>
      <c r="AF36" s="79"/>
      <c r="AG36" s="16"/>
      <c r="AH36" s="16"/>
      <c r="AI36" s="16"/>
      <c r="AJ36" s="16"/>
      <c r="AK36" s="16"/>
      <c r="AL36" s="16"/>
      <c r="AM36" s="16"/>
      <c r="AN36" s="75" t="s">
        <v>140</v>
      </c>
      <c r="AO36" s="75" t="s">
        <v>209</v>
      </c>
      <c r="AP36" s="75" t="s">
        <v>182</v>
      </c>
      <c r="AQ36" s="85">
        <f t="shared" si="1"/>
        <v>0</v>
      </c>
      <c r="AR36" s="79">
        <v>0</v>
      </c>
      <c r="AS36" s="85">
        <f t="shared" si="2"/>
        <v>0</v>
      </c>
      <c r="AT36" s="16"/>
      <c r="AU36" s="16"/>
      <c r="AV36" s="16"/>
      <c r="AW36" s="16"/>
      <c r="AX36" s="16"/>
      <c r="AY36" s="16"/>
    </row>
    <row r="37" spans="1:51" ht="33.75">
      <c r="A37" s="82" t="s">
        <v>181</v>
      </c>
      <c r="B37" s="75" t="s">
        <v>209</v>
      </c>
      <c r="C37" s="75" t="s">
        <v>182</v>
      </c>
      <c r="D37" s="79">
        <v>65</v>
      </c>
      <c r="E37" s="79">
        <v>65</v>
      </c>
      <c r="F37" s="79">
        <v>65</v>
      </c>
      <c r="G37" s="16"/>
      <c r="H37" s="16"/>
      <c r="I37" s="16"/>
      <c r="J37" s="16"/>
      <c r="K37" s="16"/>
      <c r="L37" s="16"/>
      <c r="M37" s="81" t="s">
        <v>140</v>
      </c>
      <c r="N37" s="75" t="s">
        <v>209</v>
      </c>
      <c r="O37" s="75" t="s">
        <v>182</v>
      </c>
      <c r="P37" s="75" t="s">
        <v>186</v>
      </c>
      <c r="Q37" s="75" t="s">
        <v>185</v>
      </c>
      <c r="R37" s="79">
        <v>50</v>
      </c>
      <c r="S37" s="79">
        <v>50</v>
      </c>
      <c r="T37" s="79">
        <v>50</v>
      </c>
      <c r="U37" s="16"/>
      <c r="V37" s="16"/>
      <c r="W37" s="16"/>
      <c r="X37" s="16"/>
      <c r="Y37" s="16"/>
      <c r="Z37" s="16"/>
      <c r="AA37" s="75"/>
      <c r="AB37" s="75"/>
      <c r="AC37" s="75"/>
      <c r="AD37" s="79"/>
      <c r="AE37" s="79"/>
      <c r="AF37" s="79"/>
      <c r="AG37" s="16"/>
      <c r="AH37" s="16"/>
      <c r="AI37" s="16"/>
      <c r="AJ37" s="16"/>
      <c r="AK37" s="16"/>
      <c r="AL37" s="16"/>
      <c r="AM37" s="16"/>
      <c r="AN37" s="75" t="s">
        <v>140</v>
      </c>
      <c r="AO37" s="75" t="s">
        <v>209</v>
      </c>
      <c r="AP37" s="75" t="s">
        <v>182</v>
      </c>
      <c r="AQ37" s="85">
        <f t="shared" si="1"/>
        <v>15</v>
      </c>
      <c r="AR37" s="79">
        <v>15</v>
      </c>
      <c r="AS37" s="85">
        <f t="shared" si="2"/>
        <v>15</v>
      </c>
      <c r="AT37" s="16"/>
      <c r="AU37" s="16"/>
      <c r="AV37" s="16"/>
      <c r="AW37" s="16"/>
      <c r="AX37" s="16"/>
      <c r="AY37" s="16"/>
    </row>
  </sheetData>
  <sheetProtection formatCells="0" formatColumns="0" formatRows="0"/>
  <mergeCells count="49">
    <mergeCell ref="AX5:AX6"/>
    <mergeCell ref="AY5:AY6"/>
    <mergeCell ref="J5:J6"/>
    <mergeCell ref="A5:A6"/>
    <mergeCell ref="AA2:AY2"/>
    <mergeCell ref="AN4:AY4"/>
    <mergeCell ref="AN5:AN6"/>
    <mergeCell ref="AO5:AO6"/>
    <mergeCell ref="AP5:AP6"/>
    <mergeCell ref="AQ5:AQ6"/>
    <mergeCell ref="AR5:AT5"/>
    <mergeCell ref="AU5:AU6"/>
    <mergeCell ref="AV5:AV6"/>
    <mergeCell ref="AW5:AW6"/>
    <mergeCell ref="B5:B6"/>
    <mergeCell ref="C5:C6"/>
    <mergeCell ref="K5:K6"/>
    <mergeCell ref="A2:Z2"/>
    <mergeCell ref="I5:I6"/>
    <mergeCell ref="D5:D6"/>
    <mergeCell ref="E5:G5"/>
    <mergeCell ref="H5:H6"/>
    <mergeCell ref="L5:L6"/>
    <mergeCell ref="R5:R6"/>
    <mergeCell ref="S5:U5"/>
    <mergeCell ref="V5:V6"/>
    <mergeCell ref="M5:M6"/>
    <mergeCell ref="N5:N6"/>
    <mergeCell ref="O5:O6"/>
    <mergeCell ref="P5:P6"/>
    <mergeCell ref="Q5:Q6"/>
    <mergeCell ref="AK5:AK6"/>
    <mergeCell ref="AL5:AL6"/>
    <mergeCell ref="AM5:AM6"/>
    <mergeCell ref="M4:Z4"/>
    <mergeCell ref="Y5:Y6"/>
    <mergeCell ref="Z5:Z6"/>
    <mergeCell ref="W5:W6"/>
    <mergeCell ref="X5:X6"/>
    <mergeCell ref="A4:L4"/>
    <mergeCell ref="AA4:AM4"/>
    <mergeCell ref="AA5:AA6"/>
    <mergeCell ref="AB5:AB6"/>
    <mergeCell ref="AC5:AC6"/>
    <mergeCell ref="AD5:AD6"/>
    <mergeCell ref="AE5:AG5"/>
    <mergeCell ref="AH5:AH6"/>
    <mergeCell ref="AI5:AI6"/>
    <mergeCell ref="AJ5:AJ6"/>
  </mergeCells>
  <printOptions horizontalCentered="1"/>
  <pageMargins left="0.3937007874015748" right="0.3937007874015748" top="0.3937007874015748" bottom="0.3937007874015748" header="0.3937007874015748" footer="0.3937007874015748"/>
  <pageSetup fitToHeight="500" fitToWidth="1" horizontalDpi="600" verticalDpi="600" orientation="landscape" paperSize="8" scale="37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2019-02-27T11:46:01Z</cp:lastPrinted>
  <dcterms:created xsi:type="dcterms:W3CDTF">2014-08-06T10:28:59Z</dcterms:created>
  <dcterms:modified xsi:type="dcterms:W3CDTF">2019-03-21T02:41:50Z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</Properties>
</file>