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315" windowHeight="1159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<sst xmlns="http://schemas.openxmlformats.org/spreadsheetml/2006/main" count="616" uniqueCount="158">
  <si>
    <r>
      <rPr>
        <sz val="22"/>
        <color rgb="FF000000"/>
        <rFont val="方正小标宋简体"/>
        <charset val="134"/>
      </rPr>
      <t>自治区药品监督管理局直属事业单位</t>
    </r>
    <r>
      <rPr>
        <sz val="22"/>
        <color rgb="FF000000"/>
        <rFont val="Times New Roman"/>
        <charset val="134"/>
      </rPr>
      <t>2023</t>
    </r>
    <r>
      <rPr>
        <sz val="22"/>
        <color rgb="FF000000"/>
        <rFont val="方正小标宋简体"/>
        <charset val="134"/>
      </rPr>
      <t>年人才引进招聘面试成绩、总成绩和入围体检人员名单</t>
    </r>
  </si>
  <si>
    <t>序号</t>
  </si>
  <si>
    <t>岗位代码</t>
  </si>
  <si>
    <t>姓名</t>
  </si>
  <si>
    <t>性别</t>
  </si>
  <si>
    <t>专业测试成绩</t>
  </si>
  <si>
    <t>专业测试成绩*40%</t>
  </si>
  <si>
    <t>面试成绩</t>
  </si>
  <si>
    <t>面试成绩*60%</t>
  </si>
  <si>
    <t>总成绩</t>
  </si>
  <si>
    <t>名次</t>
  </si>
  <si>
    <t>是否入围体检</t>
  </si>
  <si>
    <t>备注</t>
  </si>
  <si>
    <t>027</t>
  </si>
  <si>
    <r>
      <rPr>
        <b/>
        <sz val="14"/>
        <color theme="1"/>
        <rFont val="宋体"/>
        <charset val="134"/>
      </rPr>
      <t>张旭辉</t>
    </r>
  </si>
  <si>
    <t>男</t>
  </si>
  <si>
    <t>80.00</t>
  </si>
  <si>
    <r>
      <rPr>
        <b/>
        <sz val="14"/>
        <color indexed="8"/>
        <rFont val="宋体"/>
        <charset val="134"/>
      </rPr>
      <t>是</t>
    </r>
  </si>
  <si>
    <r>
      <rPr>
        <sz val="14"/>
        <color theme="1"/>
        <rFont val="宋体"/>
        <charset val="134"/>
      </rPr>
      <t>张玲玲</t>
    </r>
  </si>
  <si>
    <t>女</t>
  </si>
  <si>
    <t>78.00</t>
  </si>
  <si>
    <r>
      <rPr>
        <sz val="14"/>
        <color indexed="8"/>
        <rFont val="宋体"/>
        <charset val="134"/>
      </rPr>
      <t>否</t>
    </r>
  </si>
  <si>
    <t>赵子怡</t>
  </si>
  <si>
    <r>
      <rPr>
        <sz val="14"/>
        <color theme="1"/>
        <rFont val="宋体"/>
        <charset val="134"/>
      </rPr>
      <t>黄倩</t>
    </r>
  </si>
  <si>
    <r>
      <rPr>
        <sz val="14"/>
        <color theme="1"/>
        <rFont val="宋体"/>
        <charset val="134"/>
      </rPr>
      <t>王小娟</t>
    </r>
  </si>
  <si>
    <r>
      <rPr>
        <sz val="14"/>
        <color theme="1"/>
        <rFont val="宋体"/>
        <charset val="134"/>
      </rPr>
      <t>依丽米努尔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阿不都木塔里甫</t>
    </r>
  </si>
  <si>
    <r>
      <rPr>
        <sz val="14"/>
        <color theme="1"/>
        <rFont val="宋体"/>
        <charset val="134"/>
      </rPr>
      <t>高广晶</t>
    </r>
  </si>
  <si>
    <t>79.00</t>
  </si>
  <si>
    <t>未参加面试</t>
  </si>
  <si>
    <r>
      <rPr>
        <sz val="14"/>
        <color theme="1"/>
        <rFont val="宋体"/>
        <charset val="134"/>
      </rPr>
      <t>于庆磊</t>
    </r>
  </si>
  <si>
    <t>028</t>
  </si>
  <si>
    <r>
      <rPr>
        <b/>
        <sz val="14"/>
        <color theme="1"/>
        <rFont val="宋体"/>
        <charset val="134"/>
      </rPr>
      <t>卢翰韬</t>
    </r>
  </si>
  <si>
    <t>71.00</t>
  </si>
  <si>
    <r>
      <rPr>
        <sz val="14"/>
        <color theme="1"/>
        <rFont val="宋体"/>
        <charset val="134"/>
      </rPr>
      <t>师盼武</t>
    </r>
  </si>
  <si>
    <t>70.00</t>
  </si>
  <si>
    <r>
      <rPr>
        <sz val="14"/>
        <color theme="1"/>
        <rFont val="宋体"/>
        <charset val="134"/>
      </rPr>
      <t>麦合丽娅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买合木提江</t>
    </r>
  </si>
  <si>
    <t>69.00</t>
  </si>
  <si>
    <r>
      <rPr>
        <sz val="14"/>
        <color theme="1"/>
        <rFont val="宋体"/>
        <charset val="134"/>
      </rPr>
      <t>潘耔瑄</t>
    </r>
  </si>
  <si>
    <t>76.00</t>
  </si>
  <si>
    <r>
      <rPr>
        <sz val="14"/>
        <color theme="1"/>
        <rFont val="宋体"/>
        <charset val="134"/>
      </rPr>
      <t>孙欢灵</t>
    </r>
  </si>
  <si>
    <t>68.00</t>
  </si>
  <si>
    <t>029</t>
  </si>
  <si>
    <r>
      <rPr>
        <b/>
        <sz val="14"/>
        <color theme="1"/>
        <rFont val="宋体"/>
        <charset val="134"/>
      </rPr>
      <t>李佳蔚</t>
    </r>
  </si>
  <si>
    <r>
      <rPr>
        <sz val="14"/>
        <color theme="1"/>
        <rFont val="宋体"/>
        <charset val="134"/>
      </rPr>
      <t>迪丽胡玛尔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阿不力克木</t>
    </r>
  </si>
  <si>
    <t>66.00</t>
  </si>
  <si>
    <r>
      <rPr>
        <sz val="14"/>
        <color theme="1"/>
        <rFont val="宋体"/>
        <charset val="134"/>
      </rPr>
      <t>朱江</t>
    </r>
  </si>
  <si>
    <t>64.00</t>
  </si>
  <si>
    <r>
      <rPr>
        <sz val="14"/>
        <color theme="1"/>
        <rFont val="宋体"/>
        <charset val="134"/>
      </rPr>
      <t>丁艳萍</t>
    </r>
  </si>
  <si>
    <t>62.00</t>
  </si>
  <si>
    <r>
      <rPr>
        <sz val="14"/>
        <color theme="1"/>
        <rFont val="宋体"/>
        <charset val="134"/>
      </rPr>
      <t>赵雪榕</t>
    </r>
  </si>
  <si>
    <t>030</t>
  </si>
  <si>
    <r>
      <rPr>
        <b/>
        <sz val="14"/>
        <color theme="1"/>
        <rFont val="宋体"/>
        <charset val="134"/>
      </rPr>
      <t>来孜尔</t>
    </r>
    <r>
      <rPr>
        <b/>
        <sz val="14"/>
        <color theme="1"/>
        <rFont val="Times New Roman"/>
        <charset val="134"/>
      </rPr>
      <t>·</t>
    </r>
    <r>
      <rPr>
        <b/>
        <sz val="14"/>
        <color theme="1"/>
        <rFont val="宋体"/>
        <charset val="134"/>
      </rPr>
      <t>波拉提别克</t>
    </r>
  </si>
  <si>
    <t>77.00</t>
  </si>
  <si>
    <r>
      <rPr>
        <b/>
        <sz val="14"/>
        <color theme="1"/>
        <rFont val="宋体"/>
        <charset val="134"/>
      </rPr>
      <t>张旭东</t>
    </r>
  </si>
  <si>
    <r>
      <rPr>
        <b/>
        <sz val="14"/>
        <color theme="1"/>
        <rFont val="宋体"/>
        <charset val="134"/>
      </rPr>
      <t>王凯凯</t>
    </r>
  </si>
  <si>
    <t>74.00</t>
  </si>
  <si>
    <r>
      <rPr>
        <b/>
        <sz val="14"/>
        <color theme="1"/>
        <rFont val="宋体"/>
        <charset val="134"/>
      </rPr>
      <t>李蓬茸</t>
    </r>
  </si>
  <si>
    <t>72.00</t>
  </si>
  <si>
    <r>
      <rPr>
        <b/>
        <sz val="14"/>
        <color theme="1"/>
        <rFont val="宋体"/>
        <charset val="134"/>
      </rPr>
      <t>刘雪婧</t>
    </r>
  </si>
  <si>
    <r>
      <rPr>
        <b/>
        <sz val="14"/>
        <color theme="1"/>
        <rFont val="宋体"/>
        <charset val="134"/>
      </rPr>
      <t>别尔德汗</t>
    </r>
    <r>
      <rPr>
        <b/>
        <sz val="14"/>
        <color theme="1"/>
        <rFont val="Times New Roman"/>
        <charset val="134"/>
      </rPr>
      <t>·</t>
    </r>
    <r>
      <rPr>
        <b/>
        <sz val="14"/>
        <color theme="1"/>
        <rFont val="宋体"/>
        <charset val="134"/>
      </rPr>
      <t>瓦提汗</t>
    </r>
  </si>
  <si>
    <r>
      <rPr>
        <sz val="14"/>
        <color theme="1"/>
        <rFont val="宋体"/>
        <charset val="134"/>
      </rPr>
      <t>沈嵘</t>
    </r>
  </si>
  <si>
    <r>
      <rPr>
        <sz val="14"/>
        <color theme="1"/>
        <rFont val="宋体"/>
        <charset val="134"/>
      </rPr>
      <t>王硕</t>
    </r>
  </si>
  <si>
    <r>
      <rPr>
        <sz val="14"/>
        <color theme="1"/>
        <rFont val="宋体"/>
        <charset val="134"/>
      </rPr>
      <t>刘聪颖</t>
    </r>
  </si>
  <si>
    <t>73.00</t>
  </si>
  <si>
    <r>
      <rPr>
        <sz val="14"/>
        <color theme="1"/>
        <rFont val="宋体"/>
        <charset val="134"/>
      </rPr>
      <t>徐帆</t>
    </r>
  </si>
  <si>
    <r>
      <rPr>
        <sz val="14"/>
        <color theme="1"/>
        <rFont val="宋体"/>
        <charset val="134"/>
      </rPr>
      <t>热艳娜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莫合塔尔</t>
    </r>
  </si>
  <si>
    <r>
      <rPr>
        <sz val="14"/>
        <color theme="1"/>
        <rFont val="宋体"/>
        <charset val="134"/>
      </rPr>
      <t>何思芮</t>
    </r>
  </si>
  <si>
    <r>
      <rPr>
        <sz val="14"/>
        <color theme="1"/>
        <rFont val="宋体"/>
        <charset val="134"/>
      </rPr>
      <t>马玲玲</t>
    </r>
  </si>
  <si>
    <r>
      <rPr>
        <sz val="14"/>
        <color theme="1"/>
        <rFont val="宋体"/>
        <charset val="134"/>
      </rPr>
      <t>任书仪</t>
    </r>
  </si>
  <si>
    <r>
      <rPr>
        <sz val="14"/>
        <color theme="1"/>
        <rFont val="宋体"/>
        <charset val="134"/>
      </rPr>
      <t>理扎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沙布尔江</t>
    </r>
  </si>
  <si>
    <r>
      <rPr>
        <sz val="14"/>
        <color theme="1"/>
        <rFont val="宋体"/>
        <charset val="134"/>
      </rPr>
      <t>李妍君</t>
    </r>
  </si>
  <si>
    <r>
      <rPr>
        <sz val="14"/>
        <color theme="1"/>
        <rFont val="宋体"/>
        <charset val="134"/>
      </rPr>
      <t>符晨</t>
    </r>
  </si>
  <si>
    <r>
      <rPr>
        <sz val="14"/>
        <color theme="1"/>
        <rFont val="宋体"/>
        <charset val="134"/>
      </rPr>
      <t>米合热阿依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阿布都克尤木</t>
    </r>
  </si>
  <si>
    <r>
      <rPr>
        <sz val="14"/>
        <color theme="1"/>
        <rFont val="宋体"/>
        <charset val="134"/>
      </rPr>
      <t>孙雪</t>
    </r>
  </si>
  <si>
    <r>
      <rPr>
        <sz val="14"/>
        <color theme="1"/>
        <rFont val="宋体"/>
        <charset val="134"/>
      </rPr>
      <t>任珊</t>
    </r>
  </si>
  <si>
    <r>
      <rPr>
        <sz val="14"/>
        <color theme="1"/>
        <rFont val="宋体"/>
        <charset val="134"/>
      </rPr>
      <t>张晓莹</t>
    </r>
  </si>
  <si>
    <r>
      <rPr>
        <sz val="14"/>
        <color theme="1"/>
        <rFont val="宋体"/>
        <charset val="134"/>
      </rPr>
      <t>热娜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吉恩斯</t>
    </r>
  </si>
  <si>
    <r>
      <rPr>
        <sz val="14"/>
        <color theme="1"/>
        <rFont val="宋体"/>
        <charset val="134"/>
      </rPr>
      <t>赵贺杰</t>
    </r>
  </si>
  <si>
    <r>
      <rPr>
        <sz val="14"/>
        <color theme="1"/>
        <rFont val="宋体"/>
        <charset val="134"/>
      </rPr>
      <t>吴茜洳</t>
    </r>
  </si>
  <si>
    <r>
      <rPr>
        <sz val="14"/>
        <color theme="1"/>
        <rFont val="宋体"/>
        <charset val="134"/>
      </rPr>
      <t>布胡丽倩木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伊买尔江</t>
    </r>
  </si>
  <si>
    <r>
      <rPr>
        <sz val="14"/>
        <color theme="1"/>
        <rFont val="宋体"/>
        <charset val="134"/>
      </rPr>
      <t>凯散尔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热西提</t>
    </r>
  </si>
  <si>
    <r>
      <rPr>
        <sz val="14"/>
        <color theme="1"/>
        <rFont val="宋体"/>
        <charset val="134"/>
      </rPr>
      <t>刘婉琴</t>
    </r>
  </si>
  <si>
    <r>
      <rPr>
        <sz val="14"/>
        <color theme="1"/>
        <rFont val="宋体"/>
        <charset val="134"/>
      </rPr>
      <t>马晓芹</t>
    </r>
  </si>
  <si>
    <r>
      <rPr>
        <sz val="14"/>
        <color theme="1"/>
        <rFont val="宋体"/>
        <charset val="134"/>
      </rPr>
      <t>吴慧珠</t>
    </r>
  </si>
  <si>
    <r>
      <rPr>
        <sz val="14"/>
        <color theme="1"/>
        <rFont val="宋体"/>
        <charset val="134"/>
      </rPr>
      <t>阿迪莱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艾比布力</t>
    </r>
  </si>
  <si>
    <r>
      <rPr>
        <sz val="14"/>
        <color theme="1"/>
        <rFont val="宋体"/>
        <charset val="134"/>
      </rPr>
      <t>艾尼玩尔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买提库尔班</t>
    </r>
  </si>
  <si>
    <r>
      <rPr>
        <sz val="14"/>
        <color theme="1"/>
        <rFont val="宋体"/>
        <charset val="134"/>
      </rPr>
      <t>余娜</t>
    </r>
  </si>
  <si>
    <r>
      <rPr>
        <sz val="14"/>
        <color theme="1"/>
        <rFont val="宋体"/>
        <charset val="134"/>
      </rPr>
      <t>张静芳</t>
    </r>
  </si>
  <si>
    <r>
      <rPr>
        <sz val="14"/>
        <color theme="1"/>
        <rFont val="宋体"/>
        <charset val="134"/>
      </rPr>
      <t>代秀娟</t>
    </r>
  </si>
  <si>
    <r>
      <rPr>
        <sz val="14"/>
        <color theme="1"/>
        <rFont val="宋体"/>
        <charset val="134"/>
      </rPr>
      <t>杜姗姗</t>
    </r>
  </si>
  <si>
    <r>
      <rPr>
        <sz val="14"/>
        <color theme="1"/>
        <rFont val="宋体"/>
        <charset val="134"/>
      </rPr>
      <t>陈欣玥</t>
    </r>
  </si>
  <si>
    <t>032</t>
  </si>
  <si>
    <r>
      <rPr>
        <b/>
        <sz val="14"/>
        <color theme="1"/>
        <rFont val="宋体"/>
        <charset val="134"/>
      </rPr>
      <t>徐文轩</t>
    </r>
  </si>
  <si>
    <r>
      <rPr>
        <b/>
        <sz val="14"/>
        <color theme="1"/>
        <rFont val="宋体"/>
        <charset val="134"/>
      </rPr>
      <t>秦渝梦</t>
    </r>
  </si>
  <si>
    <r>
      <rPr>
        <b/>
        <sz val="14"/>
        <color theme="1"/>
        <rFont val="宋体"/>
        <charset val="134"/>
      </rPr>
      <t>李嘉琦</t>
    </r>
  </si>
  <si>
    <r>
      <rPr>
        <b/>
        <sz val="14"/>
        <color theme="1"/>
        <rFont val="宋体"/>
        <charset val="134"/>
      </rPr>
      <t>马玉龙</t>
    </r>
  </si>
  <si>
    <r>
      <rPr>
        <b/>
        <sz val="14"/>
        <color theme="1"/>
        <rFont val="宋体"/>
        <charset val="134"/>
      </rPr>
      <t>吴攀峰</t>
    </r>
  </si>
  <si>
    <r>
      <rPr>
        <sz val="14"/>
        <color theme="1"/>
        <rFont val="宋体"/>
        <charset val="134"/>
      </rPr>
      <t>米日尼尕尔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马木提</t>
    </r>
  </si>
  <si>
    <r>
      <rPr>
        <sz val="14"/>
        <color theme="1"/>
        <rFont val="宋体"/>
        <charset val="134"/>
      </rPr>
      <t>申国庆</t>
    </r>
  </si>
  <si>
    <r>
      <rPr>
        <sz val="14"/>
        <color theme="1"/>
        <rFont val="宋体"/>
        <charset val="134"/>
      </rPr>
      <t>王丽丽</t>
    </r>
  </si>
  <si>
    <r>
      <rPr>
        <sz val="14"/>
        <color theme="1"/>
        <rFont val="宋体"/>
        <charset val="134"/>
      </rPr>
      <t>童学英</t>
    </r>
  </si>
  <si>
    <r>
      <rPr>
        <sz val="14"/>
        <color theme="1"/>
        <rFont val="宋体"/>
        <charset val="134"/>
      </rPr>
      <t>刘彦</t>
    </r>
  </si>
  <si>
    <r>
      <rPr>
        <sz val="14"/>
        <color theme="1"/>
        <rFont val="宋体"/>
        <charset val="134"/>
      </rPr>
      <t>如合萨热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帕合尔丁</t>
    </r>
  </si>
  <si>
    <r>
      <rPr>
        <sz val="14"/>
        <color theme="1"/>
        <rFont val="宋体"/>
        <charset val="134"/>
      </rPr>
      <t>王红</t>
    </r>
  </si>
  <si>
    <r>
      <rPr>
        <sz val="14"/>
        <color theme="1"/>
        <rFont val="宋体"/>
        <charset val="134"/>
      </rPr>
      <t>古丽波斯坦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阿布都卡迪尔</t>
    </r>
  </si>
  <si>
    <r>
      <rPr>
        <sz val="14"/>
        <color theme="1"/>
        <rFont val="宋体"/>
        <charset val="134"/>
      </rPr>
      <t>苏比努尔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麦海提</t>
    </r>
  </si>
  <si>
    <r>
      <rPr>
        <sz val="14"/>
        <color theme="1"/>
        <rFont val="宋体"/>
        <charset val="134"/>
      </rPr>
      <t>阿依夏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阿地力</t>
    </r>
  </si>
  <si>
    <r>
      <rPr>
        <sz val="14"/>
        <color theme="1"/>
        <rFont val="宋体"/>
        <charset val="134"/>
      </rPr>
      <t>色米热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麦麦提艾力</t>
    </r>
  </si>
  <si>
    <r>
      <rPr>
        <sz val="14"/>
        <color theme="1"/>
        <rFont val="宋体"/>
        <charset val="134"/>
      </rPr>
      <t>布威艾洁尔古丽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麦麦提</t>
    </r>
  </si>
  <si>
    <r>
      <rPr>
        <sz val="14"/>
        <color theme="1"/>
        <rFont val="宋体"/>
        <charset val="134"/>
      </rPr>
      <t>阿依则姆柯孜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买买提明</t>
    </r>
  </si>
  <si>
    <r>
      <rPr>
        <sz val="14"/>
        <color theme="1"/>
        <rFont val="宋体"/>
        <charset val="134"/>
      </rPr>
      <t>亚库甫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艾散江</t>
    </r>
  </si>
  <si>
    <r>
      <rPr>
        <sz val="14"/>
        <color theme="1"/>
        <rFont val="宋体"/>
        <charset val="134"/>
      </rPr>
      <t>吐尔逊阿依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莫合塔尔</t>
    </r>
  </si>
  <si>
    <r>
      <rPr>
        <sz val="14"/>
        <color theme="1"/>
        <rFont val="宋体"/>
        <charset val="134"/>
      </rPr>
      <t>麦麦提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图迪</t>
    </r>
  </si>
  <si>
    <t>75.00</t>
  </si>
  <si>
    <r>
      <rPr>
        <sz val="14"/>
        <color theme="1"/>
        <rFont val="宋体"/>
        <charset val="134"/>
      </rPr>
      <t>何展鸿</t>
    </r>
  </si>
  <si>
    <r>
      <rPr>
        <sz val="14"/>
        <color theme="1"/>
        <rFont val="宋体"/>
        <charset val="134"/>
      </rPr>
      <t>彭玉婷</t>
    </r>
  </si>
  <si>
    <r>
      <rPr>
        <sz val="14"/>
        <color theme="1"/>
        <rFont val="宋体"/>
        <charset val="134"/>
      </rPr>
      <t>努尔艾合买提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艾山</t>
    </r>
  </si>
  <si>
    <r>
      <rPr>
        <sz val="14"/>
        <color theme="1"/>
        <rFont val="宋体"/>
        <charset val="134"/>
      </rPr>
      <t>阿迪拉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吐尔逊</t>
    </r>
  </si>
  <si>
    <t>033</t>
  </si>
  <si>
    <r>
      <rPr>
        <b/>
        <sz val="14"/>
        <color theme="1"/>
        <rFont val="宋体"/>
        <charset val="134"/>
      </rPr>
      <t>努尔达吾来提</t>
    </r>
    <r>
      <rPr>
        <b/>
        <sz val="14"/>
        <color theme="1"/>
        <rFont val="Times New Roman"/>
        <charset val="134"/>
      </rPr>
      <t>·</t>
    </r>
    <r>
      <rPr>
        <b/>
        <sz val="14"/>
        <color theme="1"/>
        <rFont val="宋体"/>
        <charset val="134"/>
      </rPr>
      <t>木拉提</t>
    </r>
  </si>
  <si>
    <t>88.00</t>
  </si>
  <si>
    <r>
      <rPr>
        <b/>
        <sz val="14"/>
        <color theme="1"/>
        <rFont val="宋体"/>
        <charset val="134"/>
      </rPr>
      <t>沙倩</t>
    </r>
  </si>
  <si>
    <r>
      <rPr>
        <b/>
        <sz val="14"/>
        <color theme="1"/>
        <rFont val="宋体"/>
        <charset val="134"/>
      </rPr>
      <t>关瑶瑶</t>
    </r>
  </si>
  <si>
    <r>
      <rPr>
        <b/>
        <sz val="14"/>
        <color theme="1"/>
        <rFont val="宋体"/>
        <charset val="134"/>
      </rPr>
      <t>李建国</t>
    </r>
  </si>
  <si>
    <r>
      <rPr>
        <b/>
        <sz val="14"/>
        <color theme="1"/>
        <rFont val="宋体"/>
        <charset val="134"/>
      </rPr>
      <t>徐喆</t>
    </r>
  </si>
  <si>
    <r>
      <rPr>
        <b/>
        <sz val="14"/>
        <color theme="1"/>
        <rFont val="宋体"/>
        <charset val="134"/>
      </rPr>
      <t>王国健</t>
    </r>
  </si>
  <si>
    <r>
      <rPr>
        <sz val="14"/>
        <color theme="1"/>
        <rFont val="宋体"/>
        <charset val="134"/>
      </rPr>
      <t>赵小雪</t>
    </r>
  </si>
  <si>
    <r>
      <rPr>
        <sz val="14"/>
        <color theme="1"/>
        <rFont val="宋体"/>
        <charset val="134"/>
      </rPr>
      <t>赵雪丽</t>
    </r>
  </si>
  <si>
    <r>
      <rPr>
        <sz val="14"/>
        <color theme="1"/>
        <rFont val="宋体"/>
        <charset val="134"/>
      </rPr>
      <t>韩玮琦</t>
    </r>
  </si>
  <si>
    <r>
      <rPr>
        <sz val="14"/>
        <color theme="1"/>
        <rFont val="宋体"/>
        <charset val="134"/>
      </rPr>
      <t>方刚</t>
    </r>
  </si>
  <si>
    <r>
      <rPr>
        <sz val="14"/>
        <color theme="1"/>
        <rFont val="宋体"/>
        <charset val="134"/>
      </rPr>
      <t>李晓</t>
    </r>
  </si>
  <si>
    <r>
      <rPr>
        <sz val="14"/>
        <color theme="1"/>
        <rFont val="宋体"/>
        <charset val="134"/>
      </rPr>
      <t>郑雪莉</t>
    </r>
  </si>
  <si>
    <r>
      <rPr>
        <sz val="14"/>
        <color theme="1"/>
        <rFont val="宋体"/>
        <charset val="134"/>
      </rPr>
      <t>米热依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吉恩斯</t>
    </r>
  </si>
  <si>
    <r>
      <rPr>
        <sz val="14"/>
        <color theme="1"/>
        <rFont val="宋体"/>
        <charset val="134"/>
      </rPr>
      <t>朱生学</t>
    </r>
  </si>
  <si>
    <r>
      <rPr>
        <sz val="14"/>
        <color theme="1"/>
        <rFont val="宋体"/>
        <charset val="134"/>
      </rPr>
      <t>叶斯哈提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木拉提别克</t>
    </r>
  </si>
  <si>
    <r>
      <rPr>
        <sz val="14"/>
        <color theme="1"/>
        <rFont val="宋体"/>
        <charset val="134"/>
      </rPr>
      <t>张玲祥</t>
    </r>
  </si>
  <si>
    <r>
      <rPr>
        <sz val="14"/>
        <color theme="1"/>
        <rFont val="宋体"/>
        <charset val="134"/>
      </rPr>
      <t>于星雨</t>
    </r>
  </si>
  <si>
    <r>
      <rPr>
        <sz val="14"/>
        <color theme="1"/>
        <rFont val="宋体"/>
        <charset val="134"/>
      </rPr>
      <t>古丽夏提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伊米尔</t>
    </r>
  </si>
  <si>
    <r>
      <rPr>
        <sz val="14"/>
        <color theme="1"/>
        <rFont val="宋体"/>
        <charset val="134"/>
      </rPr>
      <t>李昕玥</t>
    </r>
  </si>
  <si>
    <r>
      <rPr>
        <sz val="14"/>
        <color theme="1"/>
        <rFont val="宋体"/>
        <charset val="134"/>
      </rPr>
      <t>包海霞</t>
    </r>
  </si>
  <si>
    <r>
      <rPr>
        <sz val="14"/>
        <color theme="1"/>
        <rFont val="宋体"/>
        <charset val="134"/>
      </rPr>
      <t>张妍</t>
    </r>
  </si>
  <si>
    <r>
      <rPr>
        <sz val="14"/>
        <color theme="1"/>
        <rFont val="宋体"/>
        <charset val="134"/>
      </rPr>
      <t>刘赞</t>
    </r>
  </si>
  <si>
    <r>
      <rPr>
        <sz val="14"/>
        <color theme="1"/>
        <rFont val="宋体"/>
        <charset val="134"/>
      </rPr>
      <t>郑雄源</t>
    </r>
  </si>
  <si>
    <r>
      <rPr>
        <sz val="14"/>
        <color theme="1"/>
        <rFont val="宋体"/>
        <charset val="134"/>
      </rPr>
      <t>娥丽亚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宋体"/>
        <charset val="134"/>
      </rPr>
      <t>马汗</t>
    </r>
  </si>
  <si>
    <r>
      <rPr>
        <sz val="14"/>
        <color theme="1"/>
        <rFont val="宋体"/>
        <charset val="134"/>
      </rPr>
      <t>李玉坤</t>
    </r>
  </si>
  <si>
    <r>
      <rPr>
        <sz val="14"/>
        <color theme="1"/>
        <rFont val="宋体"/>
        <charset val="134"/>
      </rPr>
      <t>罗文颉</t>
    </r>
  </si>
  <si>
    <r>
      <rPr>
        <sz val="14"/>
        <color theme="1"/>
        <rFont val="宋体"/>
        <charset val="134"/>
      </rPr>
      <t>张港峰</t>
    </r>
  </si>
  <si>
    <r>
      <rPr>
        <sz val="14"/>
        <color theme="1"/>
        <rFont val="宋体"/>
        <charset val="134"/>
      </rPr>
      <t>刘佳雯</t>
    </r>
  </si>
  <si>
    <r>
      <rPr>
        <sz val="14"/>
        <color theme="1"/>
        <rFont val="宋体"/>
        <charset val="134"/>
      </rPr>
      <t>车艳苹</t>
    </r>
  </si>
  <si>
    <r>
      <rPr>
        <sz val="14"/>
        <color theme="1"/>
        <rFont val="宋体"/>
        <charset val="134"/>
      </rPr>
      <t>曹敏琦</t>
    </r>
  </si>
  <si>
    <r>
      <rPr>
        <sz val="14"/>
        <color theme="1"/>
        <rFont val="宋体"/>
        <charset val="134"/>
      </rPr>
      <t>栾立伟</t>
    </r>
  </si>
  <si>
    <r>
      <rPr>
        <sz val="14"/>
        <color theme="1"/>
        <rFont val="宋体"/>
        <charset val="134"/>
      </rPr>
      <t>张少恒</t>
    </r>
  </si>
  <si>
    <r>
      <rPr>
        <sz val="14"/>
        <color theme="1"/>
        <rFont val="宋体"/>
        <charset val="134"/>
      </rPr>
      <t>李照清</t>
    </r>
  </si>
  <si>
    <r>
      <rPr>
        <sz val="14"/>
        <color theme="1"/>
        <rFont val="宋体"/>
        <charset val="134"/>
      </rPr>
      <t>马媛</t>
    </r>
  </si>
  <si>
    <r>
      <rPr>
        <sz val="14"/>
        <color theme="1"/>
        <rFont val="宋体"/>
        <charset val="134"/>
      </rPr>
      <t>韩晓格</t>
    </r>
  </si>
  <si>
    <r>
      <rPr>
        <sz val="14"/>
        <color theme="1"/>
        <rFont val="宋体"/>
        <charset val="134"/>
      </rPr>
      <t>刘本普</t>
    </r>
  </si>
  <si>
    <r>
      <rPr>
        <sz val="14"/>
        <color theme="1"/>
        <rFont val="宋体"/>
        <charset val="134"/>
      </rPr>
      <t>张成</t>
    </r>
  </si>
  <si>
    <r>
      <rPr>
        <sz val="14"/>
        <color theme="1"/>
        <rFont val="宋体"/>
        <charset val="134"/>
      </rPr>
      <t>王建潇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</si>
</sst>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22"/>
      <color rgb="FF000000"/>
      <name val="方正小标宋简体"/>
      <charset val="134"/>
    </font>
    <font>
      <sz val="22"/>
      <color indexed="8"/>
      <name val="Times New Roman"/>
      <charset val="134"/>
    </font>
    <font>
      <sz val="13"/>
      <color indexed="8"/>
      <name val="黑体"/>
      <charset val="134"/>
    </font>
    <font>
      <b/>
      <sz val="14"/>
      <color indexed="8"/>
      <name val="Times New Roman"/>
      <charset val="134"/>
    </font>
    <font>
      <b/>
      <sz val="14"/>
      <color theme="1"/>
      <name val="Times New Roman"/>
      <charset val="134"/>
    </font>
    <font>
      <b/>
      <sz val="14"/>
      <color theme="1"/>
      <name val="宋体"/>
      <charset val="134"/>
    </font>
    <font>
      <sz val="14"/>
      <color indexed="8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宋体"/>
      <charset val="134"/>
    </font>
    <font>
      <sz val="14"/>
      <color rgb="FF000000"/>
      <name val="方正书宋_GBK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0" fillId="3" borderId="8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32" fillId="28" borderId="9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85961485641"/>
          <bgColor theme="4" tint="0.79985961485641"/>
        </patternFill>
      </fill>
    </dxf>
    <dxf>
      <fill>
        <patternFill patternType="solid">
          <fgColor theme="4" tint="0.79985961485641"/>
          <bgColor theme="4" tint="0.79985961485641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853511154515"/>
        </horizontal>
      </border>
    </dxf>
    <dxf>
      <fill>
        <patternFill patternType="solid">
          <fgColor theme="4" tint="0.79985961485641"/>
          <bgColor theme="4" tint="0.79985961485641"/>
        </patternFill>
      </fill>
      <border>
        <bottom style="thin">
          <color theme="4" tint="0.399853511154515"/>
        </bottom>
      </border>
    </dxf>
    <dxf>
      <font>
        <b val="1"/>
      </font>
      <fill>
        <patternFill patternType="solid">
          <fgColor theme="4" tint="0.79985961485641"/>
          <bgColor theme="4" tint="0.79985961485641"/>
        </patternFill>
      </fill>
      <border>
        <bottom style="thin">
          <color theme="4" tint="0.399853511154515"/>
        </bottom>
      </border>
    </dxf>
    <dxf>
      <font>
        <color theme="1"/>
      </font>
    </dxf>
    <dxf>
      <font>
        <color theme="1"/>
      </font>
      <border>
        <bottom style="thin">
          <color theme="4" tint="0.399853511154515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85961485641"/>
          <bgColor theme="4" tint="0.79985961485641"/>
        </patternFill>
      </fill>
    </dxf>
    <dxf>
      <fill>
        <patternFill patternType="solid">
          <fgColor theme="4" tint="0.79985961485641"/>
          <bgColor theme="4" tint="0.79985961485641"/>
        </patternFill>
      </fill>
    </dxf>
    <dxf>
      <font>
        <b val="1"/>
        <color theme="1"/>
      </font>
      <fill>
        <patternFill patternType="solid">
          <fgColor theme="4" tint="0.79985961485641"/>
          <bgColor theme="4" tint="0.79985961485641"/>
        </patternFill>
      </fill>
      <border>
        <top style="thin">
          <color theme="4" tint="0.399853511154515"/>
        </top>
        <bottom style="thin">
          <color theme="4" tint="0.399853511154515"/>
        </bottom>
      </border>
    </dxf>
    <dxf>
      <font>
        <b val="1"/>
        <color theme="1"/>
      </font>
      <fill>
        <patternFill patternType="solid">
          <fgColor theme="4" tint="0.79985961485641"/>
          <bgColor theme="4" tint="0.79985961485641"/>
        </patternFill>
      </fill>
      <border>
        <bottom style="thin">
          <color theme="4" tint="0.399853511154515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9"/>
  <sheetViews>
    <sheetView tabSelected="1" zoomScale="115" zoomScaleNormal="115" workbookViewId="0">
      <selection activeCell="A3" sqref="A3"/>
    </sheetView>
  </sheetViews>
  <sheetFormatPr defaultColWidth="9" defaultRowHeight="13.5"/>
  <cols>
    <col min="1" max="1" width="6.625" style="5" customWidth="1"/>
    <col min="2" max="2" width="11.5" style="6" customWidth="1"/>
    <col min="3" max="3" width="25.125" style="1" customWidth="1"/>
    <col min="4" max="4" width="10.125" style="1" customWidth="1"/>
    <col min="5" max="5" width="15.875" style="1" customWidth="1"/>
    <col min="6" max="6" width="21.125" style="1" customWidth="1"/>
    <col min="7" max="7" width="10.625" style="1" customWidth="1"/>
    <col min="8" max="8" width="16.625" style="1" customWidth="1"/>
    <col min="9" max="10" width="10.625" style="1" customWidth="1"/>
    <col min="11" max="11" width="15.5" style="1" customWidth="1"/>
    <col min="12" max="12" width="11" style="5" customWidth="1"/>
    <col min="13" max="16384" width="9" style="5"/>
  </cols>
  <sheetData>
    <row r="1" ht="60" customHeight="1" spans="1:12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26"/>
    </row>
    <row r="2" s="1" customFormat="1" ht="39.95" customHeight="1" spans="1:12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="2" customFormat="1" ht="42" customHeight="1" spans="1:12">
      <c r="A3" s="12">
        <v>1</v>
      </c>
      <c r="B3" s="13" t="s">
        <v>13</v>
      </c>
      <c r="C3" s="14" t="s">
        <v>14</v>
      </c>
      <c r="D3" s="15" t="s">
        <v>15</v>
      </c>
      <c r="E3" s="16" t="s">
        <v>16</v>
      </c>
      <c r="F3" s="16">
        <f>E3*0.4</f>
        <v>32</v>
      </c>
      <c r="G3" s="14">
        <v>81.8</v>
      </c>
      <c r="H3" s="14">
        <f>G3*0.6</f>
        <v>49.08</v>
      </c>
      <c r="I3" s="14">
        <f t="shared" ref="I3:I20" si="0">E3*0.4+G3*0.6</f>
        <v>81.08</v>
      </c>
      <c r="J3" s="14">
        <v>1</v>
      </c>
      <c r="K3" s="12" t="s">
        <v>17</v>
      </c>
      <c r="L3" s="12"/>
    </row>
    <row r="4" s="3" customFormat="1" ht="42" customHeight="1" spans="1:12">
      <c r="A4" s="17">
        <v>2</v>
      </c>
      <c r="B4" s="18" t="s">
        <v>13</v>
      </c>
      <c r="C4" s="19" t="s">
        <v>18</v>
      </c>
      <c r="D4" s="20" t="s">
        <v>19</v>
      </c>
      <c r="E4" s="21" t="s">
        <v>20</v>
      </c>
      <c r="F4" s="22">
        <f t="shared" ref="F4:F67" si="1">E4*0.4</f>
        <v>31.2</v>
      </c>
      <c r="G4" s="19">
        <v>82.8</v>
      </c>
      <c r="H4" s="23">
        <f t="shared" ref="H4:H67" si="2">G4*0.6</f>
        <v>49.68</v>
      </c>
      <c r="I4" s="19">
        <f t="shared" si="0"/>
        <v>80.88</v>
      </c>
      <c r="J4" s="19">
        <v>2</v>
      </c>
      <c r="K4" s="17" t="s">
        <v>21</v>
      </c>
      <c r="L4" s="17"/>
    </row>
    <row r="5" s="3" customFormat="1" ht="42" customHeight="1" spans="1:12">
      <c r="A5" s="17">
        <v>3</v>
      </c>
      <c r="B5" s="18" t="s">
        <v>13</v>
      </c>
      <c r="C5" s="20" t="s">
        <v>22</v>
      </c>
      <c r="D5" s="20" t="s">
        <v>19</v>
      </c>
      <c r="E5" s="21" t="s">
        <v>20</v>
      </c>
      <c r="F5" s="22">
        <f t="shared" si="1"/>
        <v>31.2</v>
      </c>
      <c r="G5" s="19">
        <v>77.2</v>
      </c>
      <c r="H5" s="23">
        <f t="shared" si="2"/>
        <v>46.32</v>
      </c>
      <c r="I5" s="19">
        <f t="shared" si="0"/>
        <v>77.52</v>
      </c>
      <c r="J5" s="19">
        <v>3</v>
      </c>
      <c r="K5" s="17" t="s">
        <v>21</v>
      </c>
      <c r="L5" s="17"/>
    </row>
    <row r="6" s="3" customFormat="1" ht="42" customHeight="1" spans="1:12">
      <c r="A6" s="17">
        <v>4</v>
      </c>
      <c r="B6" s="18" t="s">
        <v>13</v>
      </c>
      <c r="C6" s="19" t="s">
        <v>23</v>
      </c>
      <c r="D6" s="20" t="s">
        <v>19</v>
      </c>
      <c r="E6" s="21" t="s">
        <v>20</v>
      </c>
      <c r="F6" s="22">
        <f t="shared" si="1"/>
        <v>31.2</v>
      </c>
      <c r="G6" s="19">
        <v>75.8</v>
      </c>
      <c r="H6" s="23">
        <f t="shared" si="2"/>
        <v>45.48</v>
      </c>
      <c r="I6" s="19">
        <f t="shared" si="0"/>
        <v>76.68</v>
      </c>
      <c r="J6" s="19">
        <v>4</v>
      </c>
      <c r="K6" s="17" t="s">
        <v>21</v>
      </c>
      <c r="L6" s="17"/>
    </row>
    <row r="7" s="3" customFormat="1" ht="42" customHeight="1" spans="1:12">
      <c r="A7" s="17">
        <v>5</v>
      </c>
      <c r="B7" s="18" t="s">
        <v>13</v>
      </c>
      <c r="C7" s="19" t="s">
        <v>24</v>
      </c>
      <c r="D7" s="20" t="s">
        <v>19</v>
      </c>
      <c r="E7" s="21" t="s">
        <v>20</v>
      </c>
      <c r="F7" s="22">
        <f t="shared" si="1"/>
        <v>31.2</v>
      </c>
      <c r="G7" s="19">
        <v>75.6</v>
      </c>
      <c r="H7" s="23">
        <f t="shared" si="2"/>
        <v>45.36</v>
      </c>
      <c r="I7" s="19">
        <f t="shared" si="0"/>
        <v>76.56</v>
      </c>
      <c r="J7" s="23">
        <v>5</v>
      </c>
      <c r="K7" s="17" t="s">
        <v>21</v>
      </c>
      <c r="L7" s="17"/>
    </row>
    <row r="8" s="3" customFormat="1" ht="42" customHeight="1" spans="1:12">
      <c r="A8" s="17">
        <v>6</v>
      </c>
      <c r="B8" s="18" t="s">
        <v>13</v>
      </c>
      <c r="C8" s="19" t="s">
        <v>25</v>
      </c>
      <c r="D8" s="20" t="s">
        <v>19</v>
      </c>
      <c r="E8" s="21" t="s">
        <v>20</v>
      </c>
      <c r="F8" s="22">
        <f t="shared" si="1"/>
        <v>31.2</v>
      </c>
      <c r="G8" s="19">
        <v>71.8</v>
      </c>
      <c r="H8" s="23">
        <f t="shared" si="2"/>
        <v>43.08</v>
      </c>
      <c r="I8" s="19">
        <f t="shared" si="0"/>
        <v>74.28</v>
      </c>
      <c r="J8" s="19">
        <v>6</v>
      </c>
      <c r="K8" s="17" t="s">
        <v>21</v>
      </c>
      <c r="L8" s="27"/>
    </row>
    <row r="9" s="3" customFormat="1" ht="42" customHeight="1" spans="1:12">
      <c r="A9" s="17">
        <v>7</v>
      </c>
      <c r="B9" s="18" t="s">
        <v>13</v>
      </c>
      <c r="C9" s="19" t="s">
        <v>26</v>
      </c>
      <c r="D9" s="20" t="s">
        <v>19</v>
      </c>
      <c r="E9" s="21" t="s">
        <v>27</v>
      </c>
      <c r="F9" s="22">
        <f t="shared" si="1"/>
        <v>31.6</v>
      </c>
      <c r="G9" s="19">
        <v>0</v>
      </c>
      <c r="H9" s="23">
        <f t="shared" si="2"/>
        <v>0</v>
      </c>
      <c r="I9" s="19">
        <f t="shared" si="0"/>
        <v>31.6</v>
      </c>
      <c r="J9" s="19">
        <v>7</v>
      </c>
      <c r="K9" s="17" t="s">
        <v>21</v>
      </c>
      <c r="L9" s="28" t="s">
        <v>28</v>
      </c>
    </row>
    <row r="10" s="3" customFormat="1" ht="42" customHeight="1" spans="1:12">
      <c r="A10" s="17">
        <v>8</v>
      </c>
      <c r="B10" s="18" t="s">
        <v>13</v>
      </c>
      <c r="C10" s="19" t="s">
        <v>29</v>
      </c>
      <c r="D10" s="24" t="s">
        <v>15</v>
      </c>
      <c r="E10" s="21" t="s">
        <v>20</v>
      </c>
      <c r="F10" s="22">
        <f t="shared" si="1"/>
        <v>31.2</v>
      </c>
      <c r="G10" s="19">
        <v>0</v>
      </c>
      <c r="H10" s="23">
        <f t="shared" si="2"/>
        <v>0</v>
      </c>
      <c r="I10" s="19">
        <f t="shared" si="0"/>
        <v>31.2</v>
      </c>
      <c r="J10" s="19">
        <v>8</v>
      </c>
      <c r="K10" s="17" t="s">
        <v>21</v>
      </c>
      <c r="L10" s="28" t="s">
        <v>28</v>
      </c>
    </row>
    <row r="11" s="2" customFormat="1" ht="42" customHeight="1" spans="1:12">
      <c r="A11" s="12">
        <v>9</v>
      </c>
      <c r="B11" s="13" t="s">
        <v>30</v>
      </c>
      <c r="C11" s="14" t="s">
        <v>31</v>
      </c>
      <c r="D11" s="15" t="s">
        <v>15</v>
      </c>
      <c r="E11" s="16" t="s">
        <v>32</v>
      </c>
      <c r="F11" s="16">
        <f t="shared" si="1"/>
        <v>28.4</v>
      </c>
      <c r="G11" s="14">
        <v>87.8</v>
      </c>
      <c r="H11" s="14">
        <f t="shared" si="2"/>
        <v>52.68</v>
      </c>
      <c r="I11" s="14">
        <f t="shared" si="0"/>
        <v>81.08</v>
      </c>
      <c r="J11" s="14">
        <v>1</v>
      </c>
      <c r="K11" s="12" t="s">
        <v>17</v>
      </c>
      <c r="L11" s="12"/>
    </row>
    <row r="12" s="3" customFormat="1" ht="42" customHeight="1" spans="1:12">
      <c r="A12" s="17">
        <v>10</v>
      </c>
      <c r="B12" s="18" t="s">
        <v>30</v>
      </c>
      <c r="C12" s="19" t="s">
        <v>33</v>
      </c>
      <c r="D12" s="24" t="s">
        <v>15</v>
      </c>
      <c r="E12" s="21" t="s">
        <v>34</v>
      </c>
      <c r="F12" s="22">
        <f t="shared" si="1"/>
        <v>28</v>
      </c>
      <c r="G12" s="19">
        <v>77.8</v>
      </c>
      <c r="H12" s="23">
        <f t="shared" si="2"/>
        <v>46.68</v>
      </c>
      <c r="I12" s="19">
        <f t="shared" si="0"/>
        <v>74.68</v>
      </c>
      <c r="J12" s="19">
        <v>2</v>
      </c>
      <c r="K12" s="17" t="s">
        <v>21</v>
      </c>
      <c r="L12" s="17"/>
    </row>
    <row r="13" s="3" customFormat="1" ht="42" customHeight="1" spans="1:12">
      <c r="A13" s="17">
        <v>11</v>
      </c>
      <c r="B13" s="18" t="s">
        <v>30</v>
      </c>
      <c r="C13" s="19" t="s">
        <v>35</v>
      </c>
      <c r="D13" s="20" t="s">
        <v>19</v>
      </c>
      <c r="E13" s="21" t="s">
        <v>36</v>
      </c>
      <c r="F13" s="22">
        <f t="shared" si="1"/>
        <v>27.6</v>
      </c>
      <c r="G13" s="19">
        <v>77.4</v>
      </c>
      <c r="H13" s="23">
        <f t="shared" si="2"/>
        <v>46.44</v>
      </c>
      <c r="I13" s="19">
        <f t="shared" si="0"/>
        <v>74.04</v>
      </c>
      <c r="J13" s="19">
        <v>3</v>
      </c>
      <c r="K13" s="17" t="s">
        <v>21</v>
      </c>
      <c r="L13" s="17"/>
    </row>
    <row r="14" s="3" customFormat="1" ht="42" customHeight="1" spans="1:12">
      <c r="A14" s="17">
        <v>12</v>
      </c>
      <c r="B14" s="18" t="s">
        <v>30</v>
      </c>
      <c r="C14" s="19" t="s">
        <v>37</v>
      </c>
      <c r="D14" s="20" t="s">
        <v>19</v>
      </c>
      <c r="E14" s="21" t="s">
        <v>38</v>
      </c>
      <c r="F14" s="22">
        <f t="shared" si="1"/>
        <v>30.4</v>
      </c>
      <c r="G14" s="19">
        <v>0</v>
      </c>
      <c r="H14" s="23">
        <f t="shared" si="2"/>
        <v>0</v>
      </c>
      <c r="I14" s="19">
        <f t="shared" si="0"/>
        <v>30.4</v>
      </c>
      <c r="J14" s="23">
        <v>4</v>
      </c>
      <c r="K14" s="17" t="s">
        <v>21</v>
      </c>
      <c r="L14" s="28" t="s">
        <v>28</v>
      </c>
    </row>
    <row r="15" s="3" customFormat="1" ht="42" customHeight="1" spans="1:12">
      <c r="A15" s="17">
        <v>13</v>
      </c>
      <c r="B15" s="18" t="s">
        <v>30</v>
      </c>
      <c r="C15" s="19" t="s">
        <v>39</v>
      </c>
      <c r="D15" s="20" t="s">
        <v>19</v>
      </c>
      <c r="E15" s="21" t="s">
        <v>40</v>
      </c>
      <c r="F15" s="22">
        <f t="shared" si="1"/>
        <v>27.2</v>
      </c>
      <c r="G15" s="19">
        <v>0</v>
      </c>
      <c r="H15" s="23">
        <f t="shared" si="2"/>
        <v>0</v>
      </c>
      <c r="I15" s="19">
        <f t="shared" si="0"/>
        <v>27.2</v>
      </c>
      <c r="J15" s="19">
        <v>5</v>
      </c>
      <c r="K15" s="17" t="s">
        <v>21</v>
      </c>
      <c r="L15" s="28" t="s">
        <v>28</v>
      </c>
    </row>
    <row r="16" s="2" customFormat="1" ht="42" customHeight="1" spans="1:12">
      <c r="A16" s="12">
        <v>14</v>
      </c>
      <c r="B16" s="13" t="s">
        <v>41</v>
      </c>
      <c r="C16" s="14" t="s">
        <v>42</v>
      </c>
      <c r="D16" s="25" t="s">
        <v>19</v>
      </c>
      <c r="E16" s="16" t="s">
        <v>34</v>
      </c>
      <c r="F16" s="16">
        <f t="shared" si="1"/>
        <v>28</v>
      </c>
      <c r="G16" s="12">
        <v>85.8</v>
      </c>
      <c r="H16" s="14">
        <f t="shared" si="2"/>
        <v>51.48</v>
      </c>
      <c r="I16" s="12">
        <f t="shared" si="0"/>
        <v>79.48</v>
      </c>
      <c r="J16" s="12">
        <v>1</v>
      </c>
      <c r="K16" s="12" t="s">
        <v>17</v>
      </c>
      <c r="L16" s="12"/>
    </row>
    <row r="17" s="3" customFormat="1" ht="42" customHeight="1" spans="1:12">
      <c r="A17" s="17">
        <v>15</v>
      </c>
      <c r="B17" s="18" t="s">
        <v>41</v>
      </c>
      <c r="C17" s="19" t="s">
        <v>43</v>
      </c>
      <c r="D17" s="20" t="s">
        <v>19</v>
      </c>
      <c r="E17" s="21" t="s">
        <v>44</v>
      </c>
      <c r="F17" s="22">
        <f t="shared" si="1"/>
        <v>26.4</v>
      </c>
      <c r="G17" s="17">
        <v>86.4</v>
      </c>
      <c r="H17" s="23">
        <f t="shared" si="2"/>
        <v>51.84</v>
      </c>
      <c r="I17" s="17">
        <f t="shared" si="0"/>
        <v>78.24</v>
      </c>
      <c r="J17" s="17">
        <v>2</v>
      </c>
      <c r="K17" s="17" t="s">
        <v>21</v>
      </c>
      <c r="L17" s="17"/>
    </row>
    <row r="18" s="3" customFormat="1" ht="42" customHeight="1" spans="1:12">
      <c r="A18" s="17">
        <v>16</v>
      </c>
      <c r="B18" s="18" t="s">
        <v>41</v>
      </c>
      <c r="C18" s="19" t="s">
        <v>45</v>
      </c>
      <c r="D18" s="24" t="s">
        <v>15</v>
      </c>
      <c r="E18" s="21" t="s">
        <v>46</v>
      </c>
      <c r="F18" s="22">
        <f t="shared" si="1"/>
        <v>25.6</v>
      </c>
      <c r="G18" s="17">
        <v>85</v>
      </c>
      <c r="H18" s="23">
        <f t="shared" si="2"/>
        <v>51</v>
      </c>
      <c r="I18" s="17">
        <f t="shared" si="0"/>
        <v>76.6</v>
      </c>
      <c r="J18" s="17">
        <v>3</v>
      </c>
      <c r="K18" s="17" t="s">
        <v>21</v>
      </c>
      <c r="L18" s="17"/>
    </row>
    <row r="19" s="3" customFormat="1" ht="42" customHeight="1" spans="1:12">
      <c r="A19" s="17">
        <v>17</v>
      </c>
      <c r="B19" s="18" t="s">
        <v>41</v>
      </c>
      <c r="C19" s="19" t="s">
        <v>47</v>
      </c>
      <c r="D19" s="20" t="s">
        <v>19</v>
      </c>
      <c r="E19" s="21" t="s">
        <v>48</v>
      </c>
      <c r="F19" s="22">
        <f t="shared" si="1"/>
        <v>24.8</v>
      </c>
      <c r="G19" s="17">
        <v>81</v>
      </c>
      <c r="H19" s="23">
        <f t="shared" si="2"/>
        <v>48.6</v>
      </c>
      <c r="I19" s="17">
        <f t="shared" si="0"/>
        <v>73.4</v>
      </c>
      <c r="J19" s="17">
        <v>4</v>
      </c>
      <c r="K19" s="17" t="s">
        <v>21</v>
      </c>
      <c r="L19" s="17"/>
    </row>
    <row r="20" s="3" customFormat="1" ht="42" customHeight="1" spans="1:12">
      <c r="A20" s="17">
        <v>18</v>
      </c>
      <c r="B20" s="18" t="s">
        <v>41</v>
      </c>
      <c r="C20" s="19" t="s">
        <v>49</v>
      </c>
      <c r="D20" s="20" t="s">
        <v>19</v>
      </c>
      <c r="E20" s="21" t="s">
        <v>46</v>
      </c>
      <c r="F20" s="22">
        <f t="shared" si="1"/>
        <v>25.6</v>
      </c>
      <c r="G20" s="17">
        <v>78.2</v>
      </c>
      <c r="H20" s="23">
        <f t="shared" si="2"/>
        <v>46.92</v>
      </c>
      <c r="I20" s="17">
        <f t="shared" si="0"/>
        <v>72.52</v>
      </c>
      <c r="J20" s="17">
        <v>5</v>
      </c>
      <c r="K20" s="17" t="s">
        <v>21</v>
      </c>
      <c r="L20" s="17"/>
    </row>
    <row r="21" s="3" customFormat="1" ht="42" customHeight="1" spans="1:12">
      <c r="A21" s="12">
        <v>19</v>
      </c>
      <c r="B21" s="13" t="s">
        <v>50</v>
      </c>
      <c r="C21" s="14" t="s">
        <v>51</v>
      </c>
      <c r="D21" s="25" t="s">
        <v>19</v>
      </c>
      <c r="E21" s="16" t="s">
        <v>52</v>
      </c>
      <c r="F21" s="16">
        <f t="shared" si="1"/>
        <v>30.8</v>
      </c>
      <c r="G21" s="14">
        <v>86.8</v>
      </c>
      <c r="H21" s="14">
        <f t="shared" si="2"/>
        <v>52.08</v>
      </c>
      <c r="I21" s="14">
        <f t="shared" ref="I21:I56" si="3">E21*0.4+G21*0.6</f>
        <v>82.88</v>
      </c>
      <c r="J21" s="14">
        <v>1</v>
      </c>
      <c r="K21" s="12" t="s">
        <v>17</v>
      </c>
      <c r="L21" s="12"/>
    </row>
    <row r="22" s="3" customFormat="1" ht="42" customHeight="1" spans="1:12">
      <c r="A22" s="12">
        <v>20</v>
      </c>
      <c r="B22" s="13" t="s">
        <v>50</v>
      </c>
      <c r="C22" s="14" t="s">
        <v>53</v>
      </c>
      <c r="D22" s="15" t="s">
        <v>15</v>
      </c>
      <c r="E22" s="16" t="s">
        <v>38</v>
      </c>
      <c r="F22" s="16">
        <f t="shared" si="1"/>
        <v>30.4</v>
      </c>
      <c r="G22" s="14">
        <v>86.2</v>
      </c>
      <c r="H22" s="14">
        <f t="shared" si="2"/>
        <v>51.72</v>
      </c>
      <c r="I22" s="14">
        <f t="shared" si="3"/>
        <v>82.12</v>
      </c>
      <c r="J22" s="14">
        <v>2</v>
      </c>
      <c r="K22" s="12" t="s">
        <v>17</v>
      </c>
      <c r="L22" s="12"/>
    </row>
    <row r="23" s="3" customFormat="1" ht="42" customHeight="1" spans="1:12">
      <c r="A23" s="12">
        <v>21</v>
      </c>
      <c r="B23" s="13" t="s">
        <v>50</v>
      </c>
      <c r="C23" s="14" t="s">
        <v>54</v>
      </c>
      <c r="D23" s="15" t="s">
        <v>15</v>
      </c>
      <c r="E23" s="16" t="s">
        <v>55</v>
      </c>
      <c r="F23" s="16">
        <f t="shared" si="1"/>
        <v>29.6</v>
      </c>
      <c r="G23" s="14">
        <v>87</v>
      </c>
      <c r="H23" s="14">
        <f t="shared" si="2"/>
        <v>52.2</v>
      </c>
      <c r="I23" s="14">
        <f t="shared" si="3"/>
        <v>81.8</v>
      </c>
      <c r="J23" s="14">
        <v>3</v>
      </c>
      <c r="K23" s="12" t="s">
        <v>17</v>
      </c>
      <c r="L23" s="12"/>
    </row>
    <row r="24" s="3" customFormat="1" ht="42" customHeight="1" spans="1:12">
      <c r="A24" s="12">
        <v>22</v>
      </c>
      <c r="B24" s="13" t="s">
        <v>50</v>
      </c>
      <c r="C24" s="14" t="s">
        <v>56</v>
      </c>
      <c r="D24" s="15" t="s">
        <v>15</v>
      </c>
      <c r="E24" s="16" t="s">
        <v>57</v>
      </c>
      <c r="F24" s="16">
        <f t="shared" si="1"/>
        <v>28.8</v>
      </c>
      <c r="G24" s="14">
        <v>87.4</v>
      </c>
      <c r="H24" s="14">
        <f t="shared" si="2"/>
        <v>52.44</v>
      </c>
      <c r="I24" s="14">
        <f t="shared" si="3"/>
        <v>81.24</v>
      </c>
      <c r="J24" s="14">
        <v>4</v>
      </c>
      <c r="K24" s="12" t="s">
        <v>17</v>
      </c>
      <c r="L24" s="12"/>
    </row>
    <row r="25" s="3" customFormat="1" ht="42" customHeight="1" spans="1:12">
      <c r="A25" s="12">
        <v>23</v>
      </c>
      <c r="B25" s="13" t="s">
        <v>50</v>
      </c>
      <c r="C25" s="14" t="s">
        <v>58</v>
      </c>
      <c r="D25" s="25" t="s">
        <v>19</v>
      </c>
      <c r="E25" s="16" t="s">
        <v>57</v>
      </c>
      <c r="F25" s="16">
        <f t="shared" si="1"/>
        <v>28.8</v>
      </c>
      <c r="G25" s="14">
        <v>87</v>
      </c>
      <c r="H25" s="14">
        <f t="shared" si="2"/>
        <v>52.2</v>
      </c>
      <c r="I25" s="14">
        <f t="shared" si="3"/>
        <v>81</v>
      </c>
      <c r="J25" s="14">
        <v>5</v>
      </c>
      <c r="K25" s="12" t="s">
        <v>17</v>
      </c>
      <c r="L25" s="12"/>
    </row>
    <row r="26" s="3" customFormat="1" ht="42" customHeight="1" spans="1:12">
      <c r="A26" s="12">
        <v>24</v>
      </c>
      <c r="B26" s="13" t="s">
        <v>50</v>
      </c>
      <c r="C26" s="14" t="s">
        <v>59</v>
      </c>
      <c r="D26" s="15" t="s">
        <v>15</v>
      </c>
      <c r="E26" s="16" t="s">
        <v>27</v>
      </c>
      <c r="F26" s="16">
        <f t="shared" si="1"/>
        <v>31.6</v>
      </c>
      <c r="G26" s="14">
        <v>82.2</v>
      </c>
      <c r="H26" s="14">
        <f t="shared" si="2"/>
        <v>49.32</v>
      </c>
      <c r="I26" s="14">
        <f t="shared" si="3"/>
        <v>80.92</v>
      </c>
      <c r="J26" s="14">
        <v>6</v>
      </c>
      <c r="K26" s="12" t="s">
        <v>17</v>
      </c>
      <c r="L26" s="12"/>
    </row>
    <row r="27" s="3" customFormat="1" ht="42" customHeight="1" spans="1:12">
      <c r="A27" s="17">
        <v>25</v>
      </c>
      <c r="B27" s="18" t="s">
        <v>50</v>
      </c>
      <c r="C27" s="19" t="s">
        <v>60</v>
      </c>
      <c r="D27" s="20" t="s">
        <v>19</v>
      </c>
      <c r="E27" s="21" t="s">
        <v>16</v>
      </c>
      <c r="F27" s="22">
        <f t="shared" si="1"/>
        <v>32</v>
      </c>
      <c r="G27" s="19">
        <v>81.2</v>
      </c>
      <c r="H27" s="23">
        <f t="shared" si="2"/>
        <v>48.72</v>
      </c>
      <c r="I27" s="19">
        <f t="shared" si="3"/>
        <v>80.72</v>
      </c>
      <c r="J27" s="23">
        <v>7</v>
      </c>
      <c r="K27" s="17" t="s">
        <v>21</v>
      </c>
      <c r="L27" s="17"/>
    </row>
    <row r="28" s="3" customFormat="1" ht="42" customHeight="1" spans="1:12">
      <c r="A28" s="17">
        <v>26</v>
      </c>
      <c r="B28" s="18" t="s">
        <v>50</v>
      </c>
      <c r="C28" s="19" t="s">
        <v>61</v>
      </c>
      <c r="D28" s="24" t="s">
        <v>15</v>
      </c>
      <c r="E28" s="21" t="s">
        <v>32</v>
      </c>
      <c r="F28" s="22">
        <f t="shared" si="1"/>
        <v>28.4</v>
      </c>
      <c r="G28" s="19">
        <v>85</v>
      </c>
      <c r="H28" s="23">
        <f t="shared" si="2"/>
        <v>51</v>
      </c>
      <c r="I28" s="19">
        <f t="shared" si="3"/>
        <v>79.4</v>
      </c>
      <c r="J28" s="23">
        <v>8</v>
      </c>
      <c r="K28" s="17" t="s">
        <v>21</v>
      </c>
      <c r="L28" s="17"/>
    </row>
    <row r="29" s="3" customFormat="1" ht="42" customHeight="1" spans="1:12">
      <c r="A29" s="17">
        <v>27</v>
      </c>
      <c r="B29" s="18" t="s">
        <v>50</v>
      </c>
      <c r="C29" s="19" t="s">
        <v>62</v>
      </c>
      <c r="D29" s="20" t="s">
        <v>19</v>
      </c>
      <c r="E29" s="21" t="s">
        <v>63</v>
      </c>
      <c r="F29" s="22">
        <f t="shared" si="1"/>
        <v>29.2</v>
      </c>
      <c r="G29" s="19">
        <v>83.4</v>
      </c>
      <c r="H29" s="23">
        <f t="shared" si="2"/>
        <v>50.04</v>
      </c>
      <c r="I29" s="19">
        <f t="shared" si="3"/>
        <v>79.24</v>
      </c>
      <c r="J29" s="23">
        <v>9</v>
      </c>
      <c r="K29" s="17" t="s">
        <v>21</v>
      </c>
      <c r="L29" s="17"/>
    </row>
    <row r="30" s="3" customFormat="1" ht="42" customHeight="1" spans="1:12">
      <c r="A30" s="17">
        <v>28</v>
      </c>
      <c r="B30" s="18" t="s">
        <v>50</v>
      </c>
      <c r="C30" s="19" t="s">
        <v>64</v>
      </c>
      <c r="D30" s="20" t="s">
        <v>19</v>
      </c>
      <c r="E30" s="21" t="s">
        <v>32</v>
      </c>
      <c r="F30" s="22">
        <f t="shared" si="1"/>
        <v>28.4</v>
      </c>
      <c r="G30" s="19">
        <v>83.8</v>
      </c>
      <c r="H30" s="23">
        <f t="shared" si="2"/>
        <v>50.28</v>
      </c>
      <c r="I30" s="19">
        <f t="shared" si="3"/>
        <v>78.68</v>
      </c>
      <c r="J30" s="23">
        <v>10</v>
      </c>
      <c r="K30" s="17" t="s">
        <v>21</v>
      </c>
      <c r="L30" s="17"/>
    </row>
    <row r="31" s="3" customFormat="1" ht="42" customHeight="1" spans="1:12">
      <c r="A31" s="17">
        <v>29</v>
      </c>
      <c r="B31" s="18" t="s">
        <v>50</v>
      </c>
      <c r="C31" s="19" t="s">
        <v>65</v>
      </c>
      <c r="D31" s="20" t="s">
        <v>19</v>
      </c>
      <c r="E31" s="21" t="s">
        <v>32</v>
      </c>
      <c r="F31" s="22">
        <f t="shared" si="1"/>
        <v>28.4</v>
      </c>
      <c r="G31" s="19">
        <v>83.4</v>
      </c>
      <c r="H31" s="23">
        <f t="shared" si="2"/>
        <v>50.04</v>
      </c>
      <c r="I31" s="19">
        <f t="shared" ref="I31:I33" si="4">E31*0.4+G31*0.6</f>
        <v>78.44</v>
      </c>
      <c r="J31" s="23">
        <v>11</v>
      </c>
      <c r="K31" s="17" t="s">
        <v>21</v>
      </c>
      <c r="L31" s="17"/>
    </row>
    <row r="32" s="3" customFormat="1" ht="42" customHeight="1" spans="1:12">
      <c r="A32" s="17">
        <v>30</v>
      </c>
      <c r="B32" s="18" t="s">
        <v>50</v>
      </c>
      <c r="C32" s="19" t="s">
        <v>66</v>
      </c>
      <c r="D32" s="20" t="s">
        <v>19</v>
      </c>
      <c r="E32" s="21" t="s">
        <v>32</v>
      </c>
      <c r="F32" s="22">
        <f t="shared" si="1"/>
        <v>28.4</v>
      </c>
      <c r="G32" s="19">
        <v>83.4</v>
      </c>
      <c r="H32" s="23">
        <f t="shared" si="2"/>
        <v>50.04</v>
      </c>
      <c r="I32" s="19">
        <f t="shared" si="4"/>
        <v>78.44</v>
      </c>
      <c r="J32" s="23">
        <v>12</v>
      </c>
      <c r="K32" s="17" t="s">
        <v>21</v>
      </c>
      <c r="L32" s="17"/>
    </row>
    <row r="33" s="3" customFormat="1" ht="42" customHeight="1" spans="1:12">
      <c r="A33" s="17">
        <v>31</v>
      </c>
      <c r="B33" s="18" t="s">
        <v>50</v>
      </c>
      <c r="C33" s="19" t="s">
        <v>67</v>
      </c>
      <c r="D33" s="20" t="s">
        <v>19</v>
      </c>
      <c r="E33" s="21" t="s">
        <v>55</v>
      </c>
      <c r="F33" s="22">
        <f t="shared" si="1"/>
        <v>29.6</v>
      </c>
      <c r="G33" s="19">
        <v>81.4</v>
      </c>
      <c r="H33" s="23">
        <f t="shared" si="2"/>
        <v>48.84</v>
      </c>
      <c r="I33" s="19">
        <f t="shared" si="4"/>
        <v>78.44</v>
      </c>
      <c r="J33" s="23">
        <v>13</v>
      </c>
      <c r="K33" s="17" t="s">
        <v>21</v>
      </c>
      <c r="L33" s="17"/>
    </row>
    <row r="34" s="3" customFormat="1" ht="42" customHeight="1" spans="1:12">
      <c r="A34" s="17">
        <v>32</v>
      </c>
      <c r="B34" s="18" t="s">
        <v>50</v>
      </c>
      <c r="C34" s="19" t="s">
        <v>68</v>
      </c>
      <c r="D34" s="20" t="s">
        <v>19</v>
      </c>
      <c r="E34" s="21" t="s">
        <v>32</v>
      </c>
      <c r="F34" s="22">
        <f t="shared" si="1"/>
        <v>28.4</v>
      </c>
      <c r="G34" s="19">
        <v>82.6</v>
      </c>
      <c r="H34" s="23">
        <f t="shared" si="2"/>
        <v>49.56</v>
      </c>
      <c r="I34" s="19">
        <f t="shared" si="3"/>
        <v>77.96</v>
      </c>
      <c r="J34" s="23">
        <v>14</v>
      </c>
      <c r="K34" s="17" t="s">
        <v>21</v>
      </c>
      <c r="L34" s="17"/>
    </row>
    <row r="35" s="3" customFormat="1" ht="42" customHeight="1" spans="1:12">
      <c r="A35" s="17">
        <v>33</v>
      </c>
      <c r="B35" s="18" t="s">
        <v>50</v>
      </c>
      <c r="C35" s="19" t="s">
        <v>69</v>
      </c>
      <c r="D35" s="20" t="s">
        <v>19</v>
      </c>
      <c r="E35" s="21" t="s">
        <v>32</v>
      </c>
      <c r="F35" s="22">
        <f t="shared" si="1"/>
        <v>28.4</v>
      </c>
      <c r="G35" s="19">
        <v>81.2</v>
      </c>
      <c r="H35" s="23">
        <f t="shared" si="2"/>
        <v>48.72</v>
      </c>
      <c r="I35" s="19">
        <f t="shared" si="3"/>
        <v>77.12</v>
      </c>
      <c r="J35" s="23">
        <v>15</v>
      </c>
      <c r="K35" s="17" t="s">
        <v>21</v>
      </c>
      <c r="L35" s="17"/>
    </row>
    <row r="36" s="3" customFormat="1" ht="42" customHeight="1" spans="1:12">
      <c r="A36" s="17">
        <v>34</v>
      </c>
      <c r="B36" s="18" t="s">
        <v>50</v>
      </c>
      <c r="C36" s="19" t="s">
        <v>70</v>
      </c>
      <c r="D36" s="20" t="s">
        <v>19</v>
      </c>
      <c r="E36" s="21" t="s">
        <v>57</v>
      </c>
      <c r="F36" s="22">
        <f t="shared" si="1"/>
        <v>28.8</v>
      </c>
      <c r="G36" s="19">
        <v>78.8</v>
      </c>
      <c r="H36" s="23">
        <f t="shared" si="2"/>
        <v>47.28</v>
      </c>
      <c r="I36" s="19">
        <f t="shared" si="3"/>
        <v>76.08</v>
      </c>
      <c r="J36" s="23">
        <v>16</v>
      </c>
      <c r="K36" s="17" t="s">
        <v>21</v>
      </c>
      <c r="L36" s="17"/>
    </row>
    <row r="37" s="3" customFormat="1" ht="42" customHeight="1" spans="1:12">
      <c r="A37" s="17">
        <v>35</v>
      </c>
      <c r="B37" s="18" t="s">
        <v>50</v>
      </c>
      <c r="C37" s="19" t="s">
        <v>71</v>
      </c>
      <c r="D37" s="24" t="s">
        <v>15</v>
      </c>
      <c r="E37" s="21" t="s">
        <v>38</v>
      </c>
      <c r="F37" s="22">
        <f t="shared" si="1"/>
        <v>30.4</v>
      </c>
      <c r="G37" s="19">
        <v>75.8</v>
      </c>
      <c r="H37" s="23">
        <f t="shared" si="2"/>
        <v>45.48</v>
      </c>
      <c r="I37" s="19">
        <f t="shared" si="3"/>
        <v>75.88</v>
      </c>
      <c r="J37" s="23">
        <v>17</v>
      </c>
      <c r="K37" s="17" t="s">
        <v>21</v>
      </c>
      <c r="L37" s="17"/>
    </row>
    <row r="38" s="3" customFormat="1" ht="42" customHeight="1" spans="1:12">
      <c r="A38" s="17">
        <v>36</v>
      </c>
      <c r="B38" s="18" t="s">
        <v>50</v>
      </c>
      <c r="C38" s="19" t="s">
        <v>72</v>
      </c>
      <c r="D38" s="20" t="s">
        <v>19</v>
      </c>
      <c r="E38" s="21" t="s">
        <v>55</v>
      </c>
      <c r="F38" s="22">
        <f t="shared" si="1"/>
        <v>29.6</v>
      </c>
      <c r="G38" s="19">
        <v>76</v>
      </c>
      <c r="H38" s="23">
        <f t="shared" si="2"/>
        <v>45.6</v>
      </c>
      <c r="I38" s="19">
        <f t="shared" si="3"/>
        <v>75.2</v>
      </c>
      <c r="J38" s="23">
        <v>18</v>
      </c>
      <c r="K38" s="17" t="s">
        <v>21</v>
      </c>
      <c r="L38" s="17"/>
    </row>
    <row r="39" s="3" customFormat="1" ht="42" customHeight="1" spans="1:12">
      <c r="A39" s="17">
        <v>37</v>
      </c>
      <c r="B39" s="18" t="s">
        <v>50</v>
      </c>
      <c r="C39" s="19" t="s">
        <v>73</v>
      </c>
      <c r="D39" s="20" t="s">
        <v>19</v>
      </c>
      <c r="E39" s="21" t="s">
        <v>32</v>
      </c>
      <c r="F39" s="22">
        <f t="shared" si="1"/>
        <v>28.4</v>
      </c>
      <c r="G39" s="19">
        <v>77.4</v>
      </c>
      <c r="H39" s="23">
        <f t="shared" si="2"/>
        <v>46.44</v>
      </c>
      <c r="I39" s="19">
        <f t="shared" si="3"/>
        <v>74.84</v>
      </c>
      <c r="J39" s="23">
        <v>19</v>
      </c>
      <c r="K39" s="17" t="s">
        <v>21</v>
      </c>
      <c r="L39" s="17"/>
    </row>
    <row r="40" s="3" customFormat="1" ht="42" customHeight="1" spans="1:12">
      <c r="A40" s="17">
        <v>38</v>
      </c>
      <c r="B40" s="18" t="s">
        <v>50</v>
      </c>
      <c r="C40" s="19" t="s">
        <v>74</v>
      </c>
      <c r="D40" s="20" t="s">
        <v>19</v>
      </c>
      <c r="E40" s="21" t="s">
        <v>57</v>
      </c>
      <c r="F40" s="22">
        <f t="shared" si="1"/>
        <v>28.8</v>
      </c>
      <c r="G40" s="19">
        <v>76.6</v>
      </c>
      <c r="H40" s="23">
        <f t="shared" si="2"/>
        <v>45.96</v>
      </c>
      <c r="I40" s="19">
        <f t="shared" si="3"/>
        <v>74.76</v>
      </c>
      <c r="J40" s="23">
        <v>20</v>
      </c>
      <c r="K40" s="17" t="s">
        <v>21</v>
      </c>
      <c r="L40" s="17"/>
    </row>
    <row r="41" s="3" customFormat="1" ht="42" customHeight="1" spans="1:12">
      <c r="A41" s="17">
        <v>39</v>
      </c>
      <c r="B41" s="18" t="s">
        <v>50</v>
      </c>
      <c r="C41" s="19" t="s">
        <v>75</v>
      </c>
      <c r="D41" s="20" t="s">
        <v>19</v>
      </c>
      <c r="E41" s="21" t="s">
        <v>63</v>
      </c>
      <c r="F41" s="22">
        <f t="shared" si="1"/>
        <v>29.2</v>
      </c>
      <c r="G41" s="19">
        <v>75.8</v>
      </c>
      <c r="H41" s="23">
        <f t="shared" si="2"/>
        <v>45.48</v>
      </c>
      <c r="I41" s="19">
        <f t="shared" si="3"/>
        <v>74.68</v>
      </c>
      <c r="J41" s="23">
        <v>21</v>
      </c>
      <c r="K41" s="17" t="s">
        <v>21</v>
      </c>
      <c r="L41" s="17"/>
    </row>
    <row r="42" s="3" customFormat="1" ht="42" customHeight="1" spans="1:12">
      <c r="A42" s="17">
        <v>40</v>
      </c>
      <c r="B42" s="18" t="s">
        <v>50</v>
      </c>
      <c r="C42" s="19" t="s">
        <v>76</v>
      </c>
      <c r="D42" s="20" t="s">
        <v>19</v>
      </c>
      <c r="E42" s="21" t="s">
        <v>63</v>
      </c>
      <c r="F42" s="22">
        <f t="shared" si="1"/>
        <v>29.2</v>
      </c>
      <c r="G42" s="19">
        <v>75.4</v>
      </c>
      <c r="H42" s="23">
        <f t="shared" si="2"/>
        <v>45.24</v>
      </c>
      <c r="I42" s="19">
        <f t="shared" si="3"/>
        <v>74.44</v>
      </c>
      <c r="J42" s="23">
        <v>22</v>
      </c>
      <c r="K42" s="17" t="s">
        <v>21</v>
      </c>
      <c r="L42" s="17"/>
    </row>
    <row r="43" s="3" customFormat="1" ht="42" customHeight="1" spans="1:12">
      <c r="A43" s="17">
        <v>41</v>
      </c>
      <c r="B43" s="18" t="s">
        <v>50</v>
      </c>
      <c r="C43" s="19" t="s">
        <v>77</v>
      </c>
      <c r="D43" s="20" t="s">
        <v>19</v>
      </c>
      <c r="E43" s="21" t="s">
        <v>57</v>
      </c>
      <c r="F43" s="22">
        <f t="shared" si="1"/>
        <v>28.8</v>
      </c>
      <c r="G43" s="19">
        <v>75.4</v>
      </c>
      <c r="H43" s="23">
        <f t="shared" si="2"/>
        <v>45.24</v>
      </c>
      <c r="I43" s="19">
        <f t="shared" si="3"/>
        <v>74.04</v>
      </c>
      <c r="J43" s="23">
        <v>23</v>
      </c>
      <c r="K43" s="17" t="s">
        <v>21</v>
      </c>
      <c r="L43" s="17"/>
    </row>
    <row r="44" s="3" customFormat="1" ht="42" customHeight="1" spans="1:12">
      <c r="A44" s="17">
        <v>42</v>
      </c>
      <c r="B44" s="18" t="s">
        <v>50</v>
      </c>
      <c r="C44" s="19" t="s">
        <v>78</v>
      </c>
      <c r="D44" s="20" t="s">
        <v>19</v>
      </c>
      <c r="E44" s="21" t="s">
        <v>57</v>
      </c>
      <c r="F44" s="22">
        <f t="shared" si="1"/>
        <v>28.8</v>
      </c>
      <c r="G44" s="19">
        <v>74.6</v>
      </c>
      <c r="H44" s="23">
        <f t="shared" si="2"/>
        <v>44.76</v>
      </c>
      <c r="I44" s="19">
        <f t="shared" si="3"/>
        <v>73.56</v>
      </c>
      <c r="J44" s="23">
        <v>24</v>
      </c>
      <c r="K44" s="17" t="s">
        <v>21</v>
      </c>
      <c r="L44" s="17"/>
    </row>
    <row r="45" s="3" customFormat="1" ht="42" customHeight="1" spans="1:12">
      <c r="A45" s="17">
        <v>43</v>
      </c>
      <c r="B45" s="18" t="s">
        <v>50</v>
      </c>
      <c r="C45" s="19" t="s">
        <v>79</v>
      </c>
      <c r="D45" s="20" t="s">
        <v>19</v>
      </c>
      <c r="E45" s="21" t="s">
        <v>57</v>
      </c>
      <c r="F45" s="22">
        <f t="shared" si="1"/>
        <v>28.8</v>
      </c>
      <c r="G45" s="19">
        <v>74</v>
      </c>
      <c r="H45" s="23">
        <f t="shared" si="2"/>
        <v>44.4</v>
      </c>
      <c r="I45" s="19">
        <f t="shared" si="3"/>
        <v>73.2</v>
      </c>
      <c r="J45" s="23">
        <v>25</v>
      </c>
      <c r="K45" s="17" t="s">
        <v>21</v>
      </c>
      <c r="L45" s="17"/>
    </row>
    <row r="46" s="3" customFormat="1" ht="42" customHeight="1" spans="1:12">
      <c r="A46" s="17">
        <v>44</v>
      </c>
      <c r="B46" s="18" t="s">
        <v>50</v>
      </c>
      <c r="C46" s="19" t="s">
        <v>80</v>
      </c>
      <c r="D46" s="24" t="s">
        <v>15</v>
      </c>
      <c r="E46" s="21" t="s">
        <v>57</v>
      </c>
      <c r="F46" s="22">
        <f t="shared" si="1"/>
        <v>28.8</v>
      </c>
      <c r="G46" s="19">
        <v>73.6</v>
      </c>
      <c r="H46" s="23">
        <f t="shared" si="2"/>
        <v>44.16</v>
      </c>
      <c r="I46" s="19">
        <f t="shared" si="3"/>
        <v>72.96</v>
      </c>
      <c r="J46" s="23">
        <v>26</v>
      </c>
      <c r="K46" s="17" t="s">
        <v>21</v>
      </c>
      <c r="L46" s="17"/>
    </row>
    <row r="47" s="3" customFormat="1" ht="42" customHeight="1" spans="1:12">
      <c r="A47" s="17">
        <v>45</v>
      </c>
      <c r="B47" s="18" t="s">
        <v>50</v>
      </c>
      <c r="C47" s="19" t="s">
        <v>81</v>
      </c>
      <c r="D47" s="20" t="s">
        <v>19</v>
      </c>
      <c r="E47" s="21" t="s">
        <v>32</v>
      </c>
      <c r="F47" s="22">
        <f t="shared" si="1"/>
        <v>28.4</v>
      </c>
      <c r="G47" s="19">
        <v>74.2</v>
      </c>
      <c r="H47" s="23">
        <f t="shared" si="2"/>
        <v>44.52</v>
      </c>
      <c r="I47" s="19">
        <f t="shared" si="3"/>
        <v>72.92</v>
      </c>
      <c r="J47" s="23">
        <v>27</v>
      </c>
      <c r="K47" s="17" t="s">
        <v>21</v>
      </c>
      <c r="L47" s="17"/>
    </row>
    <row r="48" s="3" customFormat="1" ht="42" customHeight="1" spans="1:12">
      <c r="A48" s="17">
        <v>46</v>
      </c>
      <c r="B48" s="18" t="s">
        <v>50</v>
      </c>
      <c r="C48" s="19" t="s">
        <v>82</v>
      </c>
      <c r="D48" s="20" t="s">
        <v>19</v>
      </c>
      <c r="E48" s="21" t="s">
        <v>32</v>
      </c>
      <c r="F48" s="22">
        <f t="shared" si="1"/>
        <v>28.4</v>
      </c>
      <c r="G48" s="19">
        <v>74</v>
      </c>
      <c r="H48" s="23">
        <f t="shared" si="2"/>
        <v>44.4</v>
      </c>
      <c r="I48" s="19">
        <f t="shared" si="3"/>
        <v>72.8</v>
      </c>
      <c r="J48" s="23">
        <v>28</v>
      </c>
      <c r="K48" s="17" t="s">
        <v>21</v>
      </c>
      <c r="L48" s="17"/>
    </row>
    <row r="49" s="3" customFormat="1" ht="42" customHeight="1" spans="1:12">
      <c r="A49" s="17">
        <v>47</v>
      </c>
      <c r="B49" s="18" t="s">
        <v>50</v>
      </c>
      <c r="C49" s="19" t="s">
        <v>83</v>
      </c>
      <c r="D49" s="20" t="s">
        <v>19</v>
      </c>
      <c r="E49" s="21" t="s">
        <v>32</v>
      </c>
      <c r="F49" s="22">
        <f t="shared" si="1"/>
        <v>28.4</v>
      </c>
      <c r="G49" s="19">
        <v>72.8</v>
      </c>
      <c r="H49" s="23">
        <f t="shared" si="2"/>
        <v>43.68</v>
      </c>
      <c r="I49" s="19">
        <f t="shared" si="3"/>
        <v>72.08</v>
      </c>
      <c r="J49" s="23">
        <v>29</v>
      </c>
      <c r="K49" s="17" t="s">
        <v>21</v>
      </c>
      <c r="L49" s="17"/>
    </row>
    <row r="50" s="3" customFormat="1" ht="42" customHeight="1" spans="1:12">
      <c r="A50" s="17">
        <v>48</v>
      </c>
      <c r="B50" s="18" t="s">
        <v>50</v>
      </c>
      <c r="C50" s="19" t="s">
        <v>84</v>
      </c>
      <c r="D50" s="20" t="s">
        <v>19</v>
      </c>
      <c r="E50" s="21" t="s">
        <v>32</v>
      </c>
      <c r="F50" s="22">
        <f t="shared" si="1"/>
        <v>28.4</v>
      </c>
      <c r="G50" s="19">
        <v>70.2</v>
      </c>
      <c r="H50" s="23">
        <f t="shared" si="2"/>
        <v>42.12</v>
      </c>
      <c r="I50" s="19">
        <f t="shared" si="3"/>
        <v>70.52</v>
      </c>
      <c r="J50" s="23">
        <v>30</v>
      </c>
      <c r="K50" s="17" t="s">
        <v>21</v>
      </c>
      <c r="L50" s="17"/>
    </row>
    <row r="51" s="3" customFormat="1" ht="42" customHeight="1" spans="1:12">
      <c r="A51" s="17">
        <v>49</v>
      </c>
      <c r="B51" s="18" t="s">
        <v>50</v>
      </c>
      <c r="C51" s="19" t="s">
        <v>85</v>
      </c>
      <c r="D51" s="24" t="s">
        <v>15</v>
      </c>
      <c r="E51" s="21" t="s">
        <v>32</v>
      </c>
      <c r="F51" s="22">
        <f t="shared" si="1"/>
        <v>28.4</v>
      </c>
      <c r="G51" s="19">
        <v>69.8</v>
      </c>
      <c r="H51" s="23">
        <f t="shared" si="2"/>
        <v>41.88</v>
      </c>
      <c r="I51" s="19">
        <f t="shared" si="3"/>
        <v>70.28</v>
      </c>
      <c r="J51" s="23">
        <v>31</v>
      </c>
      <c r="K51" s="17" t="s">
        <v>21</v>
      </c>
      <c r="L51" s="17"/>
    </row>
    <row r="52" s="3" customFormat="1" ht="42" customHeight="1" spans="1:12">
      <c r="A52" s="17">
        <v>50</v>
      </c>
      <c r="B52" s="18" t="s">
        <v>50</v>
      </c>
      <c r="C52" s="19" t="s">
        <v>86</v>
      </c>
      <c r="D52" s="20" t="s">
        <v>19</v>
      </c>
      <c r="E52" s="21" t="s">
        <v>63</v>
      </c>
      <c r="F52" s="22">
        <f t="shared" si="1"/>
        <v>29.2</v>
      </c>
      <c r="G52" s="19">
        <v>0</v>
      </c>
      <c r="H52" s="23">
        <f t="shared" si="2"/>
        <v>0</v>
      </c>
      <c r="I52" s="19">
        <f t="shared" si="3"/>
        <v>29.2</v>
      </c>
      <c r="J52" s="23">
        <v>32</v>
      </c>
      <c r="K52" s="17" t="s">
        <v>21</v>
      </c>
      <c r="L52" s="28" t="s">
        <v>28</v>
      </c>
    </row>
    <row r="53" s="3" customFormat="1" ht="42" customHeight="1" spans="1:12">
      <c r="A53" s="17">
        <v>51</v>
      </c>
      <c r="B53" s="18" t="s">
        <v>50</v>
      </c>
      <c r="C53" s="19" t="s">
        <v>87</v>
      </c>
      <c r="D53" s="20" t="s">
        <v>19</v>
      </c>
      <c r="E53" s="21" t="s">
        <v>63</v>
      </c>
      <c r="F53" s="22">
        <f t="shared" si="1"/>
        <v>29.2</v>
      </c>
      <c r="G53" s="19">
        <v>0</v>
      </c>
      <c r="H53" s="23">
        <f t="shared" si="2"/>
        <v>0</v>
      </c>
      <c r="I53" s="19">
        <f t="shared" si="3"/>
        <v>29.2</v>
      </c>
      <c r="J53" s="23">
        <v>33</v>
      </c>
      <c r="K53" s="17" t="s">
        <v>21</v>
      </c>
      <c r="L53" s="28" t="s">
        <v>28</v>
      </c>
    </row>
    <row r="54" s="3" customFormat="1" ht="42" customHeight="1" spans="1:12">
      <c r="A54" s="17">
        <v>52</v>
      </c>
      <c r="B54" s="18" t="s">
        <v>50</v>
      </c>
      <c r="C54" s="19" t="s">
        <v>88</v>
      </c>
      <c r="D54" s="20" t="s">
        <v>19</v>
      </c>
      <c r="E54" s="21" t="s">
        <v>57</v>
      </c>
      <c r="F54" s="22">
        <f t="shared" si="1"/>
        <v>28.8</v>
      </c>
      <c r="G54" s="19">
        <v>0</v>
      </c>
      <c r="H54" s="23">
        <f t="shared" si="2"/>
        <v>0</v>
      </c>
      <c r="I54" s="19">
        <f t="shared" si="3"/>
        <v>28.8</v>
      </c>
      <c r="J54" s="23">
        <v>34</v>
      </c>
      <c r="K54" s="17" t="s">
        <v>21</v>
      </c>
      <c r="L54" s="28" t="s">
        <v>28</v>
      </c>
    </row>
    <row r="55" s="3" customFormat="1" ht="42" customHeight="1" spans="1:12">
      <c r="A55" s="17">
        <v>53</v>
      </c>
      <c r="B55" s="18" t="s">
        <v>50</v>
      </c>
      <c r="C55" s="19" t="s">
        <v>89</v>
      </c>
      <c r="D55" s="20" t="s">
        <v>19</v>
      </c>
      <c r="E55" s="21" t="s">
        <v>32</v>
      </c>
      <c r="F55" s="22">
        <f t="shared" si="1"/>
        <v>28.4</v>
      </c>
      <c r="G55" s="19">
        <v>0</v>
      </c>
      <c r="H55" s="23">
        <f t="shared" si="2"/>
        <v>0</v>
      </c>
      <c r="I55" s="19">
        <f t="shared" si="3"/>
        <v>28.4</v>
      </c>
      <c r="J55" s="23">
        <v>35</v>
      </c>
      <c r="K55" s="17" t="s">
        <v>21</v>
      </c>
      <c r="L55" s="28" t="s">
        <v>28</v>
      </c>
    </row>
    <row r="56" s="3" customFormat="1" ht="42" customHeight="1" spans="1:12">
      <c r="A56" s="17">
        <v>54</v>
      </c>
      <c r="B56" s="18" t="s">
        <v>50</v>
      </c>
      <c r="C56" s="19" t="s">
        <v>90</v>
      </c>
      <c r="D56" s="20" t="s">
        <v>19</v>
      </c>
      <c r="E56" s="21" t="s">
        <v>32</v>
      </c>
      <c r="F56" s="22">
        <f t="shared" si="1"/>
        <v>28.4</v>
      </c>
      <c r="G56" s="19">
        <v>0</v>
      </c>
      <c r="H56" s="23">
        <f t="shared" si="2"/>
        <v>0</v>
      </c>
      <c r="I56" s="19">
        <f t="shared" si="3"/>
        <v>28.4</v>
      </c>
      <c r="J56" s="23">
        <v>36</v>
      </c>
      <c r="K56" s="17" t="s">
        <v>21</v>
      </c>
      <c r="L56" s="28" t="s">
        <v>28</v>
      </c>
    </row>
    <row r="57" s="4" customFormat="1" ht="42" customHeight="1" spans="1:12">
      <c r="A57" s="12">
        <v>55</v>
      </c>
      <c r="B57" s="13" t="s">
        <v>91</v>
      </c>
      <c r="C57" s="14" t="s">
        <v>92</v>
      </c>
      <c r="D57" s="25" t="s">
        <v>19</v>
      </c>
      <c r="E57" s="16" t="s">
        <v>27</v>
      </c>
      <c r="F57" s="16">
        <f t="shared" si="1"/>
        <v>31.6</v>
      </c>
      <c r="G57" s="14">
        <v>91.4</v>
      </c>
      <c r="H57" s="14">
        <f t="shared" si="2"/>
        <v>54.84</v>
      </c>
      <c r="I57" s="14">
        <f t="shared" ref="I57:I81" si="5">E57*0.4+G57*0.6</f>
        <v>86.44</v>
      </c>
      <c r="J57" s="14">
        <v>1</v>
      </c>
      <c r="K57" s="12" t="s">
        <v>17</v>
      </c>
      <c r="L57" s="12"/>
    </row>
    <row r="58" s="4" customFormat="1" ht="42" customHeight="1" spans="1:12">
      <c r="A58" s="12">
        <v>56</v>
      </c>
      <c r="B58" s="13" t="s">
        <v>91</v>
      </c>
      <c r="C58" s="14" t="s">
        <v>93</v>
      </c>
      <c r="D58" s="15" t="s">
        <v>15</v>
      </c>
      <c r="E58" s="16" t="s">
        <v>20</v>
      </c>
      <c r="F58" s="16">
        <f t="shared" si="1"/>
        <v>31.2</v>
      </c>
      <c r="G58" s="14">
        <v>87.4</v>
      </c>
      <c r="H58" s="14">
        <f t="shared" si="2"/>
        <v>52.44</v>
      </c>
      <c r="I58" s="14">
        <f t="shared" si="5"/>
        <v>83.64</v>
      </c>
      <c r="J58" s="14">
        <v>2</v>
      </c>
      <c r="K58" s="12" t="s">
        <v>17</v>
      </c>
      <c r="L58" s="12"/>
    </row>
    <row r="59" s="4" customFormat="1" ht="42" customHeight="1" spans="1:12">
      <c r="A59" s="12">
        <v>57</v>
      </c>
      <c r="B59" s="13" t="s">
        <v>91</v>
      </c>
      <c r="C59" s="14" t="s">
        <v>94</v>
      </c>
      <c r="D59" s="25" t="s">
        <v>19</v>
      </c>
      <c r="E59" s="16" t="s">
        <v>52</v>
      </c>
      <c r="F59" s="16">
        <f t="shared" si="1"/>
        <v>30.8</v>
      </c>
      <c r="G59" s="14">
        <v>87.8</v>
      </c>
      <c r="H59" s="14">
        <f t="shared" si="2"/>
        <v>52.68</v>
      </c>
      <c r="I59" s="14">
        <f t="shared" si="5"/>
        <v>83.48</v>
      </c>
      <c r="J59" s="14">
        <v>3</v>
      </c>
      <c r="K59" s="12" t="s">
        <v>17</v>
      </c>
      <c r="L59" s="12"/>
    </row>
    <row r="60" s="4" customFormat="1" ht="42" customHeight="1" spans="1:12">
      <c r="A60" s="12">
        <v>58</v>
      </c>
      <c r="B60" s="13" t="s">
        <v>91</v>
      </c>
      <c r="C60" s="14" t="s">
        <v>95</v>
      </c>
      <c r="D60" s="15" t="s">
        <v>15</v>
      </c>
      <c r="E60" s="16" t="s">
        <v>55</v>
      </c>
      <c r="F60" s="16">
        <f t="shared" si="1"/>
        <v>29.6</v>
      </c>
      <c r="G60" s="14">
        <v>87.2</v>
      </c>
      <c r="H60" s="14">
        <f t="shared" si="2"/>
        <v>52.32</v>
      </c>
      <c r="I60" s="14">
        <f t="shared" si="5"/>
        <v>81.92</v>
      </c>
      <c r="J60" s="14">
        <v>4</v>
      </c>
      <c r="K60" s="12" t="s">
        <v>17</v>
      </c>
      <c r="L60" s="12"/>
    </row>
    <row r="61" s="4" customFormat="1" ht="42" customHeight="1" spans="1:12">
      <c r="A61" s="12">
        <v>59</v>
      </c>
      <c r="B61" s="13" t="s">
        <v>91</v>
      </c>
      <c r="C61" s="14" t="s">
        <v>96</v>
      </c>
      <c r="D61" s="15" t="s">
        <v>15</v>
      </c>
      <c r="E61" s="16" t="s">
        <v>63</v>
      </c>
      <c r="F61" s="16">
        <f t="shared" si="1"/>
        <v>29.2</v>
      </c>
      <c r="G61" s="14">
        <v>87.8</v>
      </c>
      <c r="H61" s="14">
        <f t="shared" si="2"/>
        <v>52.68</v>
      </c>
      <c r="I61" s="14">
        <f t="shared" si="5"/>
        <v>81.88</v>
      </c>
      <c r="J61" s="14">
        <v>5</v>
      </c>
      <c r="K61" s="12" t="s">
        <v>17</v>
      </c>
      <c r="L61" s="12"/>
    </row>
    <row r="62" s="4" customFormat="1" ht="42" customHeight="1" spans="1:12">
      <c r="A62" s="17">
        <v>60</v>
      </c>
      <c r="B62" s="18" t="s">
        <v>91</v>
      </c>
      <c r="C62" s="19" t="s">
        <v>97</v>
      </c>
      <c r="D62" s="20" t="s">
        <v>19</v>
      </c>
      <c r="E62" s="21" t="s">
        <v>20</v>
      </c>
      <c r="F62" s="22">
        <f t="shared" si="1"/>
        <v>31.2</v>
      </c>
      <c r="G62" s="19">
        <v>82</v>
      </c>
      <c r="H62" s="23">
        <f t="shared" si="2"/>
        <v>49.2</v>
      </c>
      <c r="I62" s="19">
        <f t="shared" si="5"/>
        <v>80.4</v>
      </c>
      <c r="J62" s="23">
        <v>6</v>
      </c>
      <c r="K62" s="17" t="s">
        <v>21</v>
      </c>
      <c r="L62" s="17"/>
    </row>
    <row r="63" s="4" customFormat="1" ht="42" customHeight="1" spans="1:12">
      <c r="A63" s="17">
        <v>61</v>
      </c>
      <c r="B63" s="18" t="s">
        <v>91</v>
      </c>
      <c r="C63" s="19" t="s">
        <v>98</v>
      </c>
      <c r="D63" s="20" t="s">
        <v>19</v>
      </c>
      <c r="E63" s="21" t="s">
        <v>32</v>
      </c>
      <c r="F63" s="22">
        <f t="shared" si="1"/>
        <v>28.4</v>
      </c>
      <c r="G63" s="19">
        <v>86.2</v>
      </c>
      <c r="H63" s="23">
        <f t="shared" si="2"/>
        <v>51.72</v>
      </c>
      <c r="I63" s="19">
        <f t="shared" si="5"/>
        <v>80.12</v>
      </c>
      <c r="J63" s="23">
        <v>7</v>
      </c>
      <c r="K63" s="17" t="s">
        <v>21</v>
      </c>
      <c r="L63" s="17"/>
    </row>
    <row r="64" s="4" customFormat="1" ht="42" customHeight="1" spans="1:12">
      <c r="A64" s="17">
        <v>62</v>
      </c>
      <c r="B64" s="18" t="s">
        <v>91</v>
      </c>
      <c r="C64" s="19" t="s">
        <v>99</v>
      </c>
      <c r="D64" s="20" t="s">
        <v>19</v>
      </c>
      <c r="E64" s="21" t="s">
        <v>63</v>
      </c>
      <c r="F64" s="22">
        <f t="shared" si="1"/>
        <v>29.2</v>
      </c>
      <c r="G64" s="19">
        <v>83</v>
      </c>
      <c r="H64" s="23">
        <f t="shared" si="2"/>
        <v>49.8</v>
      </c>
      <c r="I64" s="19">
        <f t="shared" si="5"/>
        <v>79</v>
      </c>
      <c r="J64" s="23">
        <v>8</v>
      </c>
      <c r="K64" s="17" t="s">
        <v>21</v>
      </c>
      <c r="L64" s="17"/>
    </row>
    <row r="65" s="4" customFormat="1" ht="42" customHeight="1" spans="1:12">
      <c r="A65" s="17">
        <v>63</v>
      </c>
      <c r="B65" s="18" t="s">
        <v>91</v>
      </c>
      <c r="C65" s="19" t="s">
        <v>100</v>
      </c>
      <c r="D65" s="20" t="s">
        <v>19</v>
      </c>
      <c r="E65" s="21" t="s">
        <v>38</v>
      </c>
      <c r="F65" s="22">
        <f t="shared" si="1"/>
        <v>30.4</v>
      </c>
      <c r="G65" s="19">
        <v>80.6</v>
      </c>
      <c r="H65" s="23">
        <f t="shared" si="2"/>
        <v>48.36</v>
      </c>
      <c r="I65" s="19">
        <f t="shared" si="5"/>
        <v>78.76</v>
      </c>
      <c r="J65" s="23">
        <v>9</v>
      </c>
      <c r="K65" s="17" t="s">
        <v>21</v>
      </c>
      <c r="L65" s="17"/>
    </row>
    <row r="66" s="4" customFormat="1" ht="42" customHeight="1" spans="1:12">
      <c r="A66" s="17">
        <v>64</v>
      </c>
      <c r="B66" s="18" t="s">
        <v>91</v>
      </c>
      <c r="C66" s="19" t="s">
        <v>101</v>
      </c>
      <c r="D66" s="20" t="s">
        <v>19</v>
      </c>
      <c r="E66" s="21" t="s">
        <v>55</v>
      </c>
      <c r="F66" s="22">
        <f t="shared" si="1"/>
        <v>29.6</v>
      </c>
      <c r="G66" s="19">
        <v>80.6</v>
      </c>
      <c r="H66" s="23">
        <f t="shared" si="2"/>
        <v>48.36</v>
      </c>
      <c r="I66" s="19">
        <f t="shared" si="5"/>
        <v>77.96</v>
      </c>
      <c r="J66" s="23">
        <v>10</v>
      </c>
      <c r="K66" s="17" t="s">
        <v>21</v>
      </c>
      <c r="L66" s="17"/>
    </row>
    <row r="67" s="4" customFormat="1" ht="42" customHeight="1" spans="1:12">
      <c r="A67" s="17">
        <v>65</v>
      </c>
      <c r="B67" s="18" t="s">
        <v>91</v>
      </c>
      <c r="C67" s="19" t="s">
        <v>102</v>
      </c>
      <c r="D67" s="20" t="s">
        <v>19</v>
      </c>
      <c r="E67" s="21" t="s">
        <v>63</v>
      </c>
      <c r="F67" s="22">
        <f t="shared" si="1"/>
        <v>29.2</v>
      </c>
      <c r="G67" s="19">
        <v>80.6</v>
      </c>
      <c r="H67" s="23">
        <f t="shared" si="2"/>
        <v>48.36</v>
      </c>
      <c r="I67" s="19">
        <f t="shared" si="5"/>
        <v>77.56</v>
      </c>
      <c r="J67" s="23">
        <v>11</v>
      </c>
      <c r="K67" s="17" t="s">
        <v>21</v>
      </c>
      <c r="L67" s="17"/>
    </row>
    <row r="68" s="4" customFormat="1" ht="42" customHeight="1" spans="1:12">
      <c r="A68" s="17">
        <v>66</v>
      </c>
      <c r="B68" s="18" t="s">
        <v>91</v>
      </c>
      <c r="C68" s="19" t="s">
        <v>103</v>
      </c>
      <c r="D68" s="20" t="s">
        <v>19</v>
      </c>
      <c r="E68" s="21" t="s">
        <v>57</v>
      </c>
      <c r="F68" s="22">
        <f t="shared" ref="F68:F119" si="6">E68*0.4</f>
        <v>28.8</v>
      </c>
      <c r="G68" s="19">
        <v>80.4</v>
      </c>
      <c r="H68" s="23">
        <f t="shared" ref="H68:H119" si="7">G68*0.6</f>
        <v>48.24</v>
      </c>
      <c r="I68" s="19">
        <f t="shared" si="5"/>
        <v>77.04</v>
      </c>
      <c r="J68" s="23">
        <v>12</v>
      </c>
      <c r="K68" s="17" t="s">
        <v>21</v>
      </c>
      <c r="L68" s="17"/>
    </row>
    <row r="69" s="4" customFormat="1" ht="42" customHeight="1" spans="1:12">
      <c r="A69" s="17">
        <v>67</v>
      </c>
      <c r="B69" s="18" t="s">
        <v>91</v>
      </c>
      <c r="C69" s="19" t="s">
        <v>104</v>
      </c>
      <c r="D69" s="20" t="s">
        <v>19</v>
      </c>
      <c r="E69" s="21" t="s">
        <v>38</v>
      </c>
      <c r="F69" s="22">
        <f t="shared" si="6"/>
        <v>30.4</v>
      </c>
      <c r="G69" s="19">
        <v>74.6</v>
      </c>
      <c r="H69" s="23">
        <f t="shared" si="7"/>
        <v>44.76</v>
      </c>
      <c r="I69" s="19">
        <f t="shared" si="5"/>
        <v>75.16</v>
      </c>
      <c r="J69" s="23">
        <v>13</v>
      </c>
      <c r="K69" s="17" t="s">
        <v>21</v>
      </c>
      <c r="L69" s="17"/>
    </row>
    <row r="70" s="4" customFormat="1" ht="42" customHeight="1" spans="1:12">
      <c r="A70" s="17">
        <v>68</v>
      </c>
      <c r="B70" s="18" t="s">
        <v>91</v>
      </c>
      <c r="C70" s="19" t="s">
        <v>105</v>
      </c>
      <c r="D70" s="20" t="s">
        <v>19</v>
      </c>
      <c r="E70" s="21" t="s">
        <v>55</v>
      </c>
      <c r="F70" s="22">
        <f t="shared" si="6"/>
        <v>29.6</v>
      </c>
      <c r="G70" s="19">
        <v>75.2</v>
      </c>
      <c r="H70" s="23">
        <f t="shared" si="7"/>
        <v>45.12</v>
      </c>
      <c r="I70" s="19">
        <f t="shared" si="5"/>
        <v>74.72</v>
      </c>
      <c r="J70" s="23">
        <v>14</v>
      </c>
      <c r="K70" s="17" t="s">
        <v>21</v>
      </c>
      <c r="L70" s="17"/>
    </row>
    <row r="71" s="4" customFormat="1" ht="42" customHeight="1" spans="1:12">
      <c r="A71" s="17">
        <v>69</v>
      </c>
      <c r="B71" s="18" t="s">
        <v>91</v>
      </c>
      <c r="C71" s="19" t="s">
        <v>106</v>
      </c>
      <c r="D71" s="20" t="s">
        <v>19</v>
      </c>
      <c r="E71" s="21" t="s">
        <v>20</v>
      </c>
      <c r="F71" s="22">
        <f t="shared" si="6"/>
        <v>31.2</v>
      </c>
      <c r="G71" s="19">
        <v>70.8</v>
      </c>
      <c r="H71" s="23">
        <f t="shared" si="7"/>
        <v>42.48</v>
      </c>
      <c r="I71" s="19">
        <f t="shared" si="5"/>
        <v>73.68</v>
      </c>
      <c r="J71" s="23">
        <v>15</v>
      </c>
      <c r="K71" s="17" t="s">
        <v>21</v>
      </c>
      <c r="L71" s="17"/>
    </row>
    <row r="72" s="4" customFormat="1" ht="42" customHeight="1" spans="1:12">
      <c r="A72" s="17">
        <v>70</v>
      </c>
      <c r="B72" s="18" t="s">
        <v>91</v>
      </c>
      <c r="C72" s="19" t="s">
        <v>107</v>
      </c>
      <c r="D72" s="20" t="s">
        <v>19</v>
      </c>
      <c r="E72" s="21" t="s">
        <v>32</v>
      </c>
      <c r="F72" s="22">
        <f t="shared" si="6"/>
        <v>28.4</v>
      </c>
      <c r="G72" s="19">
        <v>75.4</v>
      </c>
      <c r="H72" s="23">
        <f t="shared" si="7"/>
        <v>45.24</v>
      </c>
      <c r="I72" s="19">
        <f t="shared" si="5"/>
        <v>73.64</v>
      </c>
      <c r="J72" s="23">
        <v>16</v>
      </c>
      <c r="K72" s="17" t="s">
        <v>21</v>
      </c>
      <c r="L72" s="17"/>
    </row>
    <row r="73" s="4" customFormat="1" ht="42" customHeight="1" spans="1:12">
      <c r="A73" s="17">
        <v>71</v>
      </c>
      <c r="B73" s="18" t="s">
        <v>91</v>
      </c>
      <c r="C73" s="19" t="s">
        <v>108</v>
      </c>
      <c r="D73" s="20" t="s">
        <v>19</v>
      </c>
      <c r="E73" s="21" t="s">
        <v>55</v>
      </c>
      <c r="F73" s="22">
        <f t="shared" si="6"/>
        <v>29.6</v>
      </c>
      <c r="G73" s="19">
        <v>70.4</v>
      </c>
      <c r="H73" s="23">
        <f t="shared" si="7"/>
        <v>42.24</v>
      </c>
      <c r="I73" s="19">
        <f t="shared" si="5"/>
        <v>71.84</v>
      </c>
      <c r="J73" s="23">
        <v>17</v>
      </c>
      <c r="K73" s="17" t="s">
        <v>21</v>
      </c>
      <c r="L73" s="17"/>
    </row>
    <row r="74" s="4" customFormat="1" ht="42" customHeight="1" spans="1:12">
      <c r="A74" s="17">
        <v>72</v>
      </c>
      <c r="B74" s="18" t="s">
        <v>91</v>
      </c>
      <c r="C74" s="19" t="s">
        <v>109</v>
      </c>
      <c r="D74" s="20" t="s">
        <v>19</v>
      </c>
      <c r="E74" s="21" t="s">
        <v>63</v>
      </c>
      <c r="F74" s="22">
        <f t="shared" si="6"/>
        <v>29.2</v>
      </c>
      <c r="G74" s="19">
        <v>68.4</v>
      </c>
      <c r="H74" s="23">
        <f t="shared" si="7"/>
        <v>41.04</v>
      </c>
      <c r="I74" s="19">
        <f t="shared" si="5"/>
        <v>70.24</v>
      </c>
      <c r="J74" s="23">
        <v>18</v>
      </c>
      <c r="K74" s="17" t="s">
        <v>21</v>
      </c>
      <c r="L74" s="17"/>
    </row>
    <row r="75" s="4" customFormat="1" ht="42" customHeight="1" spans="1:12">
      <c r="A75" s="17">
        <v>73</v>
      </c>
      <c r="B75" s="18" t="s">
        <v>91</v>
      </c>
      <c r="C75" s="19" t="s">
        <v>110</v>
      </c>
      <c r="D75" s="24" t="s">
        <v>15</v>
      </c>
      <c r="E75" s="21" t="s">
        <v>63</v>
      </c>
      <c r="F75" s="22">
        <f t="shared" si="6"/>
        <v>29.2</v>
      </c>
      <c r="G75" s="19">
        <v>67.4</v>
      </c>
      <c r="H75" s="23">
        <f t="shared" si="7"/>
        <v>40.44</v>
      </c>
      <c r="I75" s="19">
        <f t="shared" si="5"/>
        <v>69.64</v>
      </c>
      <c r="J75" s="23">
        <v>19</v>
      </c>
      <c r="K75" s="17" t="s">
        <v>21</v>
      </c>
      <c r="L75" s="17"/>
    </row>
    <row r="76" s="4" customFormat="1" ht="42" customHeight="1" spans="1:12">
      <c r="A76" s="17">
        <v>74</v>
      </c>
      <c r="B76" s="18" t="s">
        <v>91</v>
      </c>
      <c r="C76" s="19" t="s">
        <v>111</v>
      </c>
      <c r="D76" s="20" t="s">
        <v>19</v>
      </c>
      <c r="E76" s="21" t="s">
        <v>34</v>
      </c>
      <c r="F76" s="22">
        <f t="shared" si="6"/>
        <v>28</v>
      </c>
      <c r="G76" s="19">
        <v>65</v>
      </c>
      <c r="H76" s="23">
        <f t="shared" si="7"/>
        <v>39</v>
      </c>
      <c r="I76" s="19">
        <f t="shared" si="5"/>
        <v>67</v>
      </c>
      <c r="J76" s="23">
        <v>20</v>
      </c>
      <c r="K76" s="17" t="s">
        <v>21</v>
      </c>
      <c r="L76" s="17"/>
    </row>
    <row r="77" s="4" customFormat="1" ht="42" customHeight="1" spans="1:12">
      <c r="A77" s="17">
        <v>75</v>
      </c>
      <c r="B77" s="18" t="s">
        <v>91</v>
      </c>
      <c r="C77" s="19" t="s">
        <v>112</v>
      </c>
      <c r="D77" s="24" t="s">
        <v>15</v>
      </c>
      <c r="E77" s="21" t="s">
        <v>113</v>
      </c>
      <c r="F77" s="22">
        <f t="shared" si="6"/>
        <v>30</v>
      </c>
      <c r="G77" s="19">
        <v>56.5</v>
      </c>
      <c r="H77" s="23">
        <f t="shared" si="7"/>
        <v>33.9</v>
      </c>
      <c r="I77" s="19">
        <f t="shared" si="5"/>
        <v>63.9</v>
      </c>
      <c r="J77" s="23">
        <v>21</v>
      </c>
      <c r="K77" s="17" t="s">
        <v>21</v>
      </c>
      <c r="L77" s="17"/>
    </row>
    <row r="78" s="4" customFormat="1" ht="42" customHeight="1" spans="1:12">
      <c r="A78" s="17">
        <v>76</v>
      </c>
      <c r="B78" s="18" t="s">
        <v>91</v>
      </c>
      <c r="C78" s="19" t="s">
        <v>114</v>
      </c>
      <c r="D78" s="24" t="s">
        <v>15</v>
      </c>
      <c r="E78" s="21" t="s">
        <v>57</v>
      </c>
      <c r="F78" s="22">
        <f t="shared" si="6"/>
        <v>28.8</v>
      </c>
      <c r="G78" s="19">
        <v>58.4</v>
      </c>
      <c r="H78" s="23">
        <f t="shared" si="7"/>
        <v>35.04</v>
      </c>
      <c r="I78" s="19">
        <f t="shared" si="5"/>
        <v>63.84</v>
      </c>
      <c r="J78" s="23">
        <v>22</v>
      </c>
      <c r="K78" s="17" t="s">
        <v>21</v>
      </c>
      <c r="L78" s="17"/>
    </row>
    <row r="79" s="4" customFormat="1" ht="42" customHeight="1" spans="1:12">
      <c r="A79" s="17">
        <v>77</v>
      </c>
      <c r="B79" s="18" t="s">
        <v>91</v>
      </c>
      <c r="C79" s="19" t="s">
        <v>115</v>
      </c>
      <c r="D79" s="20" t="s">
        <v>19</v>
      </c>
      <c r="E79" s="21" t="s">
        <v>63</v>
      </c>
      <c r="F79" s="22">
        <f t="shared" si="6"/>
        <v>29.2</v>
      </c>
      <c r="G79" s="19">
        <v>0</v>
      </c>
      <c r="H79" s="23">
        <f t="shared" si="7"/>
        <v>0</v>
      </c>
      <c r="I79" s="19">
        <f t="shared" si="5"/>
        <v>29.2</v>
      </c>
      <c r="J79" s="23">
        <v>23</v>
      </c>
      <c r="K79" s="17" t="s">
        <v>21</v>
      </c>
      <c r="L79" s="28" t="s">
        <v>28</v>
      </c>
    </row>
    <row r="80" s="4" customFormat="1" ht="42" customHeight="1" spans="1:12">
      <c r="A80" s="17">
        <v>78</v>
      </c>
      <c r="B80" s="18" t="s">
        <v>91</v>
      </c>
      <c r="C80" s="19" t="s">
        <v>116</v>
      </c>
      <c r="D80" s="24" t="s">
        <v>15</v>
      </c>
      <c r="E80" s="21" t="s">
        <v>32</v>
      </c>
      <c r="F80" s="22">
        <f t="shared" si="6"/>
        <v>28.4</v>
      </c>
      <c r="G80" s="19">
        <v>0</v>
      </c>
      <c r="H80" s="23">
        <f t="shared" si="7"/>
        <v>0</v>
      </c>
      <c r="I80" s="19">
        <f t="shared" si="5"/>
        <v>28.4</v>
      </c>
      <c r="J80" s="23">
        <v>24</v>
      </c>
      <c r="K80" s="17" t="s">
        <v>21</v>
      </c>
      <c r="L80" s="28" t="s">
        <v>28</v>
      </c>
    </row>
    <row r="81" s="4" customFormat="1" ht="42" customHeight="1" spans="1:12">
      <c r="A81" s="17">
        <v>79</v>
      </c>
      <c r="B81" s="18" t="s">
        <v>91</v>
      </c>
      <c r="C81" s="19" t="s">
        <v>117</v>
      </c>
      <c r="D81" s="20" t="s">
        <v>19</v>
      </c>
      <c r="E81" s="21" t="s">
        <v>32</v>
      </c>
      <c r="F81" s="22">
        <f t="shared" si="6"/>
        <v>28.4</v>
      </c>
      <c r="G81" s="19">
        <v>0</v>
      </c>
      <c r="H81" s="23">
        <f t="shared" si="7"/>
        <v>0</v>
      </c>
      <c r="I81" s="19">
        <f t="shared" si="5"/>
        <v>28.4</v>
      </c>
      <c r="J81" s="23">
        <v>25</v>
      </c>
      <c r="K81" s="17" t="s">
        <v>21</v>
      </c>
      <c r="L81" s="28" t="s">
        <v>28</v>
      </c>
    </row>
    <row r="82" s="4" customFormat="1" ht="42" customHeight="1" spans="1:12">
      <c r="A82" s="12">
        <v>80</v>
      </c>
      <c r="B82" s="13" t="s">
        <v>118</v>
      </c>
      <c r="C82" s="14" t="s">
        <v>119</v>
      </c>
      <c r="D82" s="15" t="s">
        <v>15</v>
      </c>
      <c r="E82" s="16" t="s">
        <v>120</v>
      </c>
      <c r="F82" s="16">
        <f t="shared" si="6"/>
        <v>35.2</v>
      </c>
      <c r="G82" s="14">
        <v>85.6</v>
      </c>
      <c r="H82" s="14">
        <f t="shared" si="7"/>
        <v>51.36</v>
      </c>
      <c r="I82" s="14">
        <f t="shared" ref="I82:I119" si="8">E82*0.4+G82*0.6</f>
        <v>86.56</v>
      </c>
      <c r="J82" s="14">
        <v>1</v>
      </c>
      <c r="K82" s="12" t="s">
        <v>17</v>
      </c>
      <c r="L82" s="17"/>
    </row>
    <row r="83" s="4" customFormat="1" ht="42" customHeight="1" spans="1:12">
      <c r="A83" s="12">
        <v>81</v>
      </c>
      <c r="B83" s="13" t="s">
        <v>118</v>
      </c>
      <c r="C83" s="14" t="s">
        <v>121</v>
      </c>
      <c r="D83" s="25" t="s">
        <v>19</v>
      </c>
      <c r="E83" s="16" t="s">
        <v>113</v>
      </c>
      <c r="F83" s="16">
        <f t="shared" si="6"/>
        <v>30</v>
      </c>
      <c r="G83" s="14">
        <v>90.6</v>
      </c>
      <c r="H83" s="14">
        <f t="shared" si="7"/>
        <v>54.36</v>
      </c>
      <c r="I83" s="14">
        <f t="shared" si="8"/>
        <v>84.36</v>
      </c>
      <c r="J83" s="14">
        <v>2</v>
      </c>
      <c r="K83" s="12" t="s">
        <v>17</v>
      </c>
      <c r="L83" s="17"/>
    </row>
    <row r="84" s="4" customFormat="1" ht="42" customHeight="1" spans="1:12">
      <c r="A84" s="12">
        <v>82</v>
      </c>
      <c r="B84" s="13" t="s">
        <v>118</v>
      </c>
      <c r="C84" s="14" t="s">
        <v>122</v>
      </c>
      <c r="D84" s="25" t="s">
        <v>19</v>
      </c>
      <c r="E84" s="16" t="s">
        <v>55</v>
      </c>
      <c r="F84" s="16">
        <f t="shared" si="6"/>
        <v>29.6</v>
      </c>
      <c r="G84" s="14">
        <v>90</v>
      </c>
      <c r="H84" s="14">
        <f t="shared" si="7"/>
        <v>54</v>
      </c>
      <c r="I84" s="14">
        <f t="shared" si="8"/>
        <v>83.6</v>
      </c>
      <c r="J84" s="14">
        <v>3</v>
      </c>
      <c r="K84" s="12" t="s">
        <v>17</v>
      </c>
      <c r="L84" s="17"/>
    </row>
    <row r="85" s="4" customFormat="1" ht="42" customHeight="1" spans="1:12">
      <c r="A85" s="12">
        <v>83</v>
      </c>
      <c r="B85" s="13" t="s">
        <v>118</v>
      </c>
      <c r="C85" s="14" t="s">
        <v>123</v>
      </c>
      <c r="D85" s="15" t="s">
        <v>15</v>
      </c>
      <c r="E85" s="16" t="s">
        <v>27</v>
      </c>
      <c r="F85" s="16">
        <f t="shared" si="6"/>
        <v>31.6</v>
      </c>
      <c r="G85" s="14">
        <v>85.2</v>
      </c>
      <c r="H85" s="14">
        <f t="shared" si="7"/>
        <v>51.12</v>
      </c>
      <c r="I85" s="14">
        <f t="shared" si="8"/>
        <v>82.72</v>
      </c>
      <c r="J85" s="14">
        <v>4</v>
      </c>
      <c r="K85" s="12" t="s">
        <v>17</v>
      </c>
      <c r="L85" s="17"/>
    </row>
    <row r="86" s="4" customFormat="1" ht="42" customHeight="1" spans="1:12">
      <c r="A86" s="12">
        <v>84</v>
      </c>
      <c r="B86" s="13" t="s">
        <v>118</v>
      </c>
      <c r="C86" s="14" t="s">
        <v>124</v>
      </c>
      <c r="D86" s="15" t="s">
        <v>15</v>
      </c>
      <c r="E86" s="16" t="s">
        <v>113</v>
      </c>
      <c r="F86" s="16">
        <f t="shared" si="6"/>
        <v>30</v>
      </c>
      <c r="G86" s="14">
        <v>87.4</v>
      </c>
      <c r="H86" s="14">
        <f t="shared" si="7"/>
        <v>52.44</v>
      </c>
      <c r="I86" s="14">
        <f t="shared" si="8"/>
        <v>82.44</v>
      </c>
      <c r="J86" s="14">
        <v>5</v>
      </c>
      <c r="K86" s="12" t="s">
        <v>17</v>
      </c>
      <c r="L86" s="17"/>
    </row>
    <row r="87" s="4" customFormat="1" ht="42" customHeight="1" spans="1:12">
      <c r="A87" s="12">
        <v>85</v>
      </c>
      <c r="B87" s="13" t="s">
        <v>118</v>
      </c>
      <c r="C87" s="14" t="s">
        <v>125</v>
      </c>
      <c r="D87" s="15" t="s">
        <v>15</v>
      </c>
      <c r="E87" s="16" t="s">
        <v>113</v>
      </c>
      <c r="F87" s="16">
        <f t="shared" si="6"/>
        <v>30</v>
      </c>
      <c r="G87" s="14">
        <v>87.4</v>
      </c>
      <c r="H87" s="14">
        <f t="shared" si="7"/>
        <v>52.44</v>
      </c>
      <c r="I87" s="14">
        <f t="shared" si="8"/>
        <v>82.44</v>
      </c>
      <c r="J87" s="14">
        <v>6</v>
      </c>
      <c r="K87" s="12" t="s">
        <v>17</v>
      </c>
      <c r="L87" s="17"/>
    </row>
    <row r="88" s="4" customFormat="1" ht="42" customHeight="1" spans="1:12">
      <c r="A88" s="17">
        <v>86</v>
      </c>
      <c r="B88" s="18" t="s">
        <v>118</v>
      </c>
      <c r="C88" s="19" t="s">
        <v>126</v>
      </c>
      <c r="D88" s="20" t="s">
        <v>19</v>
      </c>
      <c r="E88" s="21" t="s">
        <v>27</v>
      </c>
      <c r="F88" s="22">
        <f t="shared" si="6"/>
        <v>31.6</v>
      </c>
      <c r="G88" s="19">
        <v>83</v>
      </c>
      <c r="H88" s="23">
        <f t="shared" si="7"/>
        <v>49.8</v>
      </c>
      <c r="I88" s="19">
        <f t="shared" si="8"/>
        <v>81.4</v>
      </c>
      <c r="J88" s="23">
        <v>7</v>
      </c>
      <c r="K88" s="17" t="s">
        <v>21</v>
      </c>
      <c r="L88" s="17"/>
    </row>
    <row r="89" s="4" customFormat="1" ht="42" customHeight="1" spans="1:12">
      <c r="A89" s="17">
        <v>87</v>
      </c>
      <c r="B89" s="18" t="s">
        <v>118</v>
      </c>
      <c r="C89" s="19" t="s">
        <v>127</v>
      </c>
      <c r="D89" s="20" t="s">
        <v>19</v>
      </c>
      <c r="E89" s="21" t="s">
        <v>27</v>
      </c>
      <c r="F89" s="22">
        <f t="shared" si="6"/>
        <v>31.6</v>
      </c>
      <c r="G89" s="19">
        <v>82</v>
      </c>
      <c r="H89" s="23">
        <f t="shared" si="7"/>
        <v>49.2</v>
      </c>
      <c r="I89" s="19">
        <f t="shared" si="8"/>
        <v>80.8</v>
      </c>
      <c r="J89" s="23">
        <v>8</v>
      </c>
      <c r="K89" s="17" t="s">
        <v>21</v>
      </c>
      <c r="L89" s="17"/>
    </row>
    <row r="90" s="4" customFormat="1" ht="42" customHeight="1" spans="1:12">
      <c r="A90" s="17">
        <v>88</v>
      </c>
      <c r="B90" s="18" t="s">
        <v>118</v>
      </c>
      <c r="C90" s="19" t="s">
        <v>128</v>
      </c>
      <c r="D90" s="20" t="s">
        <v>19</v>
      </c>
      <c r="E90" s="21" t="s">
        <v>38</v>
      </c>
      <c r="F90" s="22">
        <f t="shared" si="6"/>
        <v>30.4</v>
      </c>
      <c r="G90" s="19">
        <v>83</v>
      </c>
      <c r="H90" s="23">
        <f t="shared" si="7"/>
        <v>49.8</v>
      </c>
      <c r="I90" s="19">
        <f t="shared" si="8"/>
        <v>80.2</v>
      </c>
      <c r="J90" s="23">
        <v>9</v>
      </c>
      <c r="K90" s="17" t="s">
        <v>21</v>
      </c>
      <c r="L90" s="17"/>
    </row>
    <row r="91" s="4" customFormat="1" ht="42" customHeight="1" spans="1:12">
      <c r="A91" s="17">
        <v>89</v>
      </c>
      <c r="B91" s="18" t="s">
        <v>118</v>
      </c>
      <c r="C91" s="19" t="s">
        <v>129</v>
      </c>
      <c r="D91" s="24" t="s">
        <v>15</v>
      </c>
      <c r="E91" s="21" t="s">
        <v>57</v>
      </c>
      <c r="F91" s="22">
        <f t="shared" si="6"/>
        <v>28.8</v>
      </c>
      <c r="G91" s="19">
        <v>85.6</v>
      </c>
      <c r="H91" s="23">
        <f t="shared" si="7"/>
        <v>51.36</v>
      </c>
      <c r="I91" s="19">
        <f t="shared" si="8"/>
        <v>80.16</v>
      </c>
      <c r="J91" s="23">
        <v>10</v>
      </c>
      <c r="K91" s="17" t="s">
        <v>21</v>
      </c>
      <c r="L91" s="17"/>
    </row>
    <row r="92" s="4" customFormat="1" ht="42" customHeight="1" spans="1:12">
      <c r="A92" s="17">
        <v>90</v>
      </c>
      <c r="B92" s="18" t="s">
        <v>118</v>
      </c>
      <c r="C92" s="19" t="s">
        <v>130</v>
      </c>
      <c r="D92" s="20" t="s">
        <v>19</v>
      </c>
      <c r="E92" s="21" t="s">
        <v>57</v>
      </c>
      <c r="F92" s="22">
        <f t="shared" si="6"/>
        <v>28.8</v>
      </c>
      <c r="G92" s="19">
        <v>84</v>
      </c>
      <c r="H92" s="23">
        <f t="shared" si="7"/>
        <v>50.4</v>
      </c>
      <c r="I92" s="19">
        <f t="shared" si="8"/>
        <v>79.2</v>
      </c>
      <c r="J92" s="23">
        <v>11</v>
      </c>
      <c r="K92" s="17" t="s">
        <v>21</v>
      </c>
      <c r="L92" s="17"/>
    </row>
    <row r="93" s="4" customFormat="1" ht="42" customHeight="1" spans="1:12">
      <c r="A93" s="17">
        <v>91</v>
      </c>
      <c r="B93" s="18" t="s">
        <v>118</v>
      </c>
      <c r="C93" s="19" t="s">
        <v>131</v>
      </c>
      <c r="D93" s="20" t="s">
        <v>19</v>
      </c>
      <c r="E93" s="21" t="s">
        <v>38</v>
      </c>
      <c r="F93" s="22">
        <f t="shared" si="6"/>
        <v>30.4</v>
      </c>
      <c r="G93" s="19">
        <v>80.6</v>
      </c>
      <c r="H93" s="23">
        <f t="shared" si="7"/>
        <v>48.36</v>
      </c>
      <c r="I93" s="19">
        <f t="shared" si="8"/>
        <v>78.76</v>
      </c>
      <c r="J93" s="23">
        <v>12</v>
      </c>
      <c r="K93" s="17" t="s">
        <v>21</v>
      </c>
      <c r="L93" s="17"/>
    </row>
    <row r="94" s="4" customFormat="1" ht="42" customHeight="1" spans="1:12">
      <c r="A94" s="17">
        <v>92</v>
      </c>
      <c r="B94" s="18" t="s">
        <v>118</v>
      </c>
      <c r="C94" s="19" t="s">
        <v>132</v>
      </c>
      <c r="D94" s="20" t="s">
        <v>19</v>
      </c>
      <c r="E94" s="21" t="s">
        <v>113</v>
      </c>
      <c r="F94" s="22">
        <f t="shared" si="6"/>
        <v>30</v>
      </c>
      <c r="G94" s="19">
        <v>80</v>
      </c>
      <c r="H94" s="23">
        <f t="shared" si="7"/>
        <v>48</v>
      </c>
      <c r="I94" s="19">
        <f t="shared" si="8"/>
        <v>78</v>
      </c>
      <c r="J94" s="23">
        <v>13</v>
      </c>
      <c r="K94" s="17" t="s">
        <v>21</v>
      </c>
      <c r="L94" s="17"/>
    </row>
    <row r="95" s="4" customFormat="1" ht="42" customHeight="1" spans="1:12">
      <c r="A95" s="17">
        <v>93</v>
      </c>
      <c r="B95" s="18" t="s">
        <v>118</v>
      </c>
      <c r="C95" s="19" t="s">
        <v>133</v>
      </c>
      <c r="D95" s="24" t="s">
        <v>15</v>
      </c>
      <c r="E95" s="21" t="s">
        <v>57</v>
      </c>
      <c r="F95" s="22">
        <f t="shared" si="6"/>
        <v>28.8</v>
      </c>
      <c r="G95" s="19">
        <v>81.8</v>
      </c>
      <c r="H95" s="23">
        <f t="shared" si="7"/>
        <v>49.08</v>
      </c>
      <c r="I95" s="19">
        <f t="shared" si="8"/>
        <v>77.88</v>
      </c>
      <c r="J95" s="23">
        <v>14</v>
      </c>
      <c r="K95" s="17" t="s">
        <v>21</v>
      </c>
      <c r="L95" s="17"/>
    </row>
    <row r="96" s="4" customFormat="1" ht="42" customHeight="1" spans="1:12">
      <c r="A96" s="17">
        <v>94</v>
      </c>
      <c r="B96" s="18" t="s">
        <v>118</v>
      </c>
      <c r="C96" s="19" t="s">
        <v>134</v>
      </c>
      <c r="D96" s="24" t="s">
        <v>15</v>
      </c>
      <c r="E96" s="21" t="s">
        <v>55</v>
      </c>
      <c r="F96" s="22">
        <f t="shared" si="6"/>
        <v>29.6</v>
      </c>
      <c r="G96" s="19">
        <v>80.4</v>
      </c>
      <c r="H96" s="23">
        <f t="shared" si="7"/>
        <v>48.24</v>
      </c>
      <c r="I96" s="19">
        <f t="shared" si="8"/>
        <v>77.84</v>
      </c>
      <c r="J96" s="23">
        <v>15</v>
      </c>
      <c r="K96" s="17" t="s">
        <v>21</v>
      </c>
      <c r="L96" s="17"/>
    </row>
    <row r="97" s="4" customFormat="1" ht="42" customHeight="1" spans="1:12">
      <c r="A97" s="17">
        <v>95</v>
      </c>
      <c r="B97" s="18" t="s">
        <v>118</v>
      </c>
      <c r="C97" s="19" t="s">
        <v>135</v>
      </c>
      <c r="D97" s="20" t="s">
        <v>19</v>
      </c>
      <c r="E97" s="21" t="s">
        <v>57</v>
      </c>
      <c r="F97" s="22">
        <f t="shared" si="6"/>
        <v>28.8</v>
      </c>
      <c r="G97" s="19">
        <v>81.4</v>
      </c>
      <c r="H97" s="23">
        <f t="shared" si="7"/>
        <v>48.84</v>
      </c>
      <c r="I97" s="19">
        <f t="shared" si="8"/>
        <v>77.64</v>
      </c>
      <c r="J97" s="23">
        <v>16</v>
      </c>
      <c r="K97" s="17" t="s">
        <v>21</v>
      </c>
      <c r="L97" s="17"/>
    </row>
    <row r="98" s="4" customFormat="1" ht="42" customHeight="1" spans="1:12">
      <c r="A98" s="17">
        <v>96</v>
      </c>
      <c r="B98" s="18" t="s">
        <v>118</v>
      </c>
      <c r="C98" s="19" t="s">
        <v>136</v>
      </c>
      <c r="D98" s="20" t="s">
        <v>19</v>
      </c>
      <c r="E98" s="21" t="s">
        <v>16</v>
      </c>
      <c r="F98" s="22">
        <f t="shared" si="6"/>
        <v>32</v>
      </c>
      <c r="G98" s="19">
        <v>75.4</v>
      </c>
      <c r="H98" s="23">
        <f t="shared" si="7"/>
        <v>45.24</v>
      </c>
      <c r="I98" s="19">
        <f t="shared" si="8"/>
        <v>77.24</v>
      </c>
      <c r="J98" s="23">
        <v>17</v>
      </c>
      <c r="K98" s="17" t="s">
        <v>21</v>
      </c>
      <c r="L98" s="17"/>
    </row>
    <row r="99" s="4" customFormat="1" ht="42" customHeight="1" spans="1:12">
      <c r="A99" s="17">
        <v>97</v>
      </c>
      <c r="B99" s="18" t="s">
        <v>118</v>
      </c>
      <c r="C99" s="19" t="s">
        <v>137</v>
      </c>
      <c r="D99" s="20" t="s">
        <v>19</v>
      </c>
      <c r="E99" s="21" t="s">
        <v>113</v>
      </c>
      <c r="F99" s="22">
        <f t="shared" si="6"/>
        <v>30</v>
      </c>
      <c r="G99" s="19">
        <v>78.2</v>
      </c>
      <c r="H99" s="23">
        <f t="shared" si="7"/>
        <v>46.92</v>
      </c>
      <c r="I99" s="19">
        <f t="shared" si="8"/>
        <v>76.92</v>
      </c>
      <c r="J99" s="23">
        <v>18</v>
      </c>
      <c r="K99" s="17" t="s">
        <v>21</v>
      </c>
      <c r="L99" s="17"/>
    </row>
    <row r="100" s="4" customFormat="1" ht="42" customHeight="1" spans="1:12">
      <c r="A100" s="17">
        <v>98</v>
      </c>
      <c r="B100" s="18" t="s">
        <v>118</v>
      </c>
      <c r="C100" s="19" t="s">
        <v>138</v>
      </c>
      <c r="D100" s="20" t="s">
        <v>19</v>
      </c>
      <c r="E100" s="21" t="s">
        <v>57</v>
      </c>
      <c r="F100" s="22">
        <f t="shared" si="6"/>
        <v>28.8</v>
      </c>
      <c r="G100" s="19">
        <v>80</v>
      </c>
      <c r="H100" s="23">
        <f t="shared" si="7"/>
        <v>48</v>
      </c>
      <c r="I100" s="19">
        <f t="shared" si="8"/>
        <v>76.8</v>
      </c>
      <c r="J100" s="23">
        <v>19</v>
      </c>
      <c r="K100" s="17" t="s">
        <v>21</v>
      </c>
      <c r="L100" s="17"/>
    </row>
    <row r="101" s="4" customFormat="1" ht="42" customHeight="1" spans="1:12">
      <c r="A101" s="17">
        <v>99</v>
      </c>
      <c r="B101" s="18" t="s">
        <v>118</v>
      </c>
      <c r="C101" s="19" t="s">
        <v>139</v>
      </c>
      <c r="D101" s="20" t="s">
        <v>19</v>
      </c>
      <c r="E101" s="21" t="s">
        <v>55</v>
      </c>
      <c r="F101" s="22">
        <f t="shared" si="6"/>
        <v>29.6</v>
      </c>
      <c r="G101" s="19">
        <v>78.4</v>
      </c>
      <c r="H101" s="23">
        <f t="shared" si="7"/>
        <v>47.04</v>
      </c>
      <c r="I101" s="19">
        <f t="shared" si="8"/>
        <v>76.64</v>
      </c>
      <c r="J101" s="23">
        <v>20</v>
      </c>
      <c r="K101" s="17" t="s">
        <v>21</v>
      </c>
      <c r="L101" s="17"/>
    </row>
    <row r="102" s="4" customFormat="1" ht="42" customHeight="1" spans="1:12">
      <c r="A102" s="17">
        <v>100</v>
      </c>
      <c r="B102" s="18" t="s">
        <v>118</v>
      </c>
      <c r="C102" s="19" t="s">
        <v>140</v>
      </c>
      <c r="D102" s="20" t="s">
        <v>19</v>
      </c>
      <c r="E102" s="21" t="s">
        <v>113</v>
      </c>
      <c r="F102" s="22">
        <f t="shared" si="6"/>
        <v>30</v>
      </c>
      <c r="G102" s="19">
        <v>77</v>
      </c>
      <c r="H102" s="23">
        <f t="shared" si="7"/>
        <v>46.2</v>
      </c>
      <c r="I102" s="19">
        <f t="shared" si="8"/>
        <v>76.2</v>
      </c>
      <c r="J102" s="23">
        <v>21</v>
      </c>
      <c r="K102" s="17" t="s">
        <v>21</v>
      </c>
      <c r="L102" s="17"/>
    </row>
    <row r="103" s="4" customFormat="1" ht="42" customHeight="1" spans="1:12">
      <c r="A103" s="17">
        <v>101</v>
      </c>
      <c r="B103" s="18" t="s">
        <v>118</v>
      </c>
      <c r="C103" s="19" t="s">
        <v>141</v>
      </c>
      <c r="D103" s="20" t="s">
        <v>19</v>
      </c>
      <c r="E103" s="21" t="s">
        <v>57</v>
      </c>
      <c r="F103" s="22">
        <f t="shared" si="6"/>
        <v>28.8</v>
      </c>
      <c r="G103" s="19">
        <v>77.2</v>
      </c>
      <c r="H103" s="23">
        <f t="shared" si="7"/>
        <v>46.32</v>
      </c>
      <c r="I103" s="19">
        <f t="shared" si="8"/>
        <v>75.12</v>
      </c>
      <c r="J103" s="23">
        <v>22</v>
      </c>
      <c r="K103" s="17" t="s">
        <v>21</v>
      </c>
      <c r="L103" s="17"/>
    </row>
    <row r="104" s="4" customFormat="1" ht="42" customHeight="1" spans="1:12">
      <c r="A104" s="17">
        <v>102</v>
      </c>
      <c r="B104" s="18" t="s">
        <v>118</v>
      </c>
      <c r="C104" s="19" t="s">
        <v>142</v>
      </c>
      <c r="D104" s="24" t="s">
        <v>15</v>
      </c>
      <c r="E104" s="21" t="s">
        <v>52</v>
      </c>
      <c r="F104" s="22">
        <f t="shared" si="6"/>
        <v>30.8</v>
      </c>
      <c r="G104" s="19">
        <v>71.8</v>
      </c>
      <c r="H104" s="23">
        <f t="shared" si="7"/>
        <v>43.08</v>
      </c>
      <c r="I104" s="19">
        <f t="shared" si="8"/>
        <v>73.88</v>
      </c>
      <c r="J104" s="23">
        <v>23</v>
      </c>
      <c r="K104" s="17" t="s">
        <v>21</v>
      </c>
      <c r="L104" s="17"/>
    </row>
    <row r="105" s="4" customFormat="1" ht="42" customHeight="1" spans="1:12">
      <c r="A105" s="17">
        <v>103</v>
      </c>
      <c r="B105" s="18" t="s">
        <v>118</v>
      </c>
      <c r="C105" s="19" t="s">
        <v>143</v>
      </c>
      <c r="D105" s="20" t="s">
        <v>19</v>
      </c>
      <c r="E105" s="21" t="s">
        <v>16</v>
      </c>
      <c r="F105" s="22">
        <f t="shared" si="6"/>
        <v>32</v>
      </c>
      <c r="G105" s="19">
        <v>68.4</v>
      </c>
      <c r="H105" s="23">
        <f t="shared" si="7"/>
        <v>41.04</v>
      </c>
      <c r="I105" s="19">
        <f t="shared" si="8"/>
        <v>73.04</v>
      </c>
      <c r="J105" s="23">
        <v>24</v>
      </c>
      <c r="K105" s="17" t="s">
        <v>21</v>
      </c>
      <c r="L105" s="17"/>
    </row>
    <row r="106" s="4" customFormat="1" ht="42" customHeight="1" spans="1:12">
      <c r="A106" s="17">
        <v>104</v>
      </c>
      <c r="B106" s="18" t="s">
        <v>118</v>
      </c>
      <c r="C106" s="19" t="s">
        <v>144</v>
      </c>
      <c r="D106" s="24" t="s">
        <v>15</v>
      </c>
      <c r="E106" s="21" t="s">
        <v>57</v>
      </c>
      <c r="F106" s="22">
        <f t="shared" si="6"/>
        <v>28.8</v>
      </c>
      <c r="G106" s="19">
        <v>73.6</v>
      </c>
      <c r="H106" s="23">
        <f t="shared" si="7"/>
        <v>44.16</v>
      </c>
      <c r="I106" s="19">
        <f t="shared" si="8"/>
        <v>72.96</v>
      </c>
      <c r="J106" s="23">
        <v>25</v>
      </c>
      <c r="K106" s="17" t="s">
        <v>21</v>
      </c>
      <c r="L106" s="17"/>
    </row>
    <row r="107" s="4" customFormat="1" ht="42" customHeight="1" spans="1:12">
      <c r="A107" s="17">
        <v>105</v>
      </c>
      <c r="B107" s="18" t="s">
        <v>118</v>
      </c>
      <c r="C107" s="19" t="s">
        <v>145</v>
      </c>
      <c r="D107" s="20" t="s">
        <v>19</v>
      </c>
      <c r="E107" s="21" t="s">
        <v>52</v>
      </c>
      <c r="F107" s="22">
        <f t="shared" si="6"/>
        <v>30.8</v>
      </c>
      <c r="G107" s="19">
        <v>70.2</v>
      </c>
      <c r="H107" s="23">
        <f t="shared" si="7"/>
        <v>42.12</v>
      </c>
      <c r="I107" s="19">
        <f t="shared" si="8"/>
        <v>72.92</v>
      </c>
      <c r="J107" s="23">
        <v>26</v>
      </c>
      <c r="K107" s="17" t="s">
        <v>21</v>
      </c>
      <c r="L107" s="17"/>
    </row>
    <row r="108" s="4" customFormat="1" ht="42" customHeight="1" spans="1:12">
      <c r="A108" s="17">
        <v>106</v>
      </c>
      <c r="B108" s="18" t="s">
        <v>118</v>
      </c>
      <c r="C108" s="19" t="s">
        <v>146</v>
      </c>
      <c r="D108" s="24" t="s">
        <v>15</v>
      </c>
      <c r="E108" s="21" t="s">
        <v>55</v>
      </c>
      <c r="F108" s="22">
        <f t="shared" si="6"/>
        <v>29.6</v>
      </c>
      <c r="G108" s="19">
        <v>72</v>
      </c>
      <c r="H108" s="23">
        <f t="shared" si="7"/>
        <v>43.2</v>
      </c>
      <c r="I108" s="19">
        <f t="shared" si="8"/>
        <v>72.8</v>
      </c>
      <c r="J108" s="23">
        <v>27</v>
      </c>
      <c r="K108" s="17" t="s">
        <v>21</v>
      </c>
      <c r="L108" s="17"/>
    </row>
    <row r="109" s="4" customFormat="1" ht="42" customHeight="1" spans="1:12">
      <c r="A109" s="17">
        <v>107</v>
      </c>
      <c r="B109" s="18" t="s">
        <v>118</v>
      </c>
      <c r="C109" s="19" t="s">
        <v>147</v>
      </c>
      <c r="D109" s="20" t="s">
        <v>19</v>
      </c>
      <c r="E109" s="21" t="s">
        <v>57</v>
      </c>
      <c r="F109" s="22">
        <f t="shared" si="6"/>
        <v>28.8</v>
      </c>
      <c r="G109" s="19">
        <v>72</v>
      </c>
      <c r="H109" s="23">
        <f t="shared" si="7"/>
        <v>43.2</v>
      </c>
      <c r="I109" s="19">
        <f t="shared" si="8"/>
        <v>72</v>
      </c>
      <c r="J109" s="23">
        <v>28</v>
      </c>
      <c r="K109" s="17" t="s">
        <v>21</v>
      </c>
      <c r="L109" s="17"/>
    </row>
    <row r="110" s="4" customFormat="1" ht="42" customHeight="1" spans="1:12">
      <c r="A110" s="17">
        <v>108</v>
      </c>
      <c r="B110" s="18" t="s">
        <v>118</v>
      </c>
      <c r="C110" s="19" t="s">
        <v>148</v>
      </c>
      <c r="D110" s="20" t="s">
        <v>19</v>
      </c>
      <c r="E110" s="21" t="s">
        <v>57</v>
      </c>
      <c r="F110" s="22">
        <f t="shared" si="6"/>
        <v>28.8</v>
      </c>
      <c r="G110" s="19">
        <v>70.8</v>
      </c>
      <c r="H110" s="23">
        <f t="shared" si="7"/>
        <v>42.48</v>
      </c>
      <c r="I110" s="19">
        <f t="shared" si="8"/>
        <v>71.28</v>
      </c>
      <c r="J110" s="23">
        <v>29</v>
      </c>
      <c r="K110" s="17" t="s">
        <v>21</v>
      </c>
      <c r="L110" s="17"/>
    </row>
    <row r="111" s="4" customFormat="1" ht="42" customHeight="1" spans="1:12">
      <c r="A111" s="17">
        <v>109</v>
      </c>
      <c r="B111" s="18" t="s">
        <v>118</v>
      </c>
      <c r="C111" s="19" t="s">
        <v>149</v>
      </c>
      <c r="D111" s="24" t="s">
        <v>15</v>
      </c>
      <c r="E111" s="21" t="s">
        <v>63</v>
      </c>
      <c r="F111" s="22">
        <f t="shared" si="6"/>
        <v>29.2</v>
      </c>
      <c r="G111" s="19">
        <v>65</v>
      </c>
      <c r="H111" s="23">
        <f t="shared" si="7"/>
        <v>39</v>
      </c>
      <c r="I111" s="19">
        <f t="shared" si="8"/>
        <v>68.2</v>
      </c>
      <c r="J111" s="23">
        <v>30</v>
      </c>
      <c r="K111" s="17" t="s">
        <v>21</v>
      </c>
      <c r="L111" s="17"/>
    </row>
    <row r="112" s="4" customFormat="1" ht="42" customHeight="1" spans="1:12">
      <c r="A112" s="17">
        <v>110</v>
      </c>
      <c r="B112" s="18" t="s">
        <v>118</v>
      </c>
      <c r="C112" s="19" t="s">
        <v>150</v>
      </c>
      <c r="D112" s="24" t="s">
        <v>15</v>
      </c>
      <c r="E112" s="21" t="s">
        <v>63</v>
      </c>
      <c r="F112" s="22">
        <f t="shared" si="6"/>
        <v>29.2</v>
      </c>
      <c r="G112" s="19">
        <v>64.2</v>
      </c>
      <c r="H112" s="23">
        <f t="shared" si="7"/>
        <v>38.52</v>
      </c>
      <c r="I112" s="19">
        <f t="shared" si="8"/>
        <v>67.72</v>
      </c>
      <c r="J112" s="23">
        <v>31</v>
      </c>
      <c r="K112" s="17" t="s">
        <v>21</v>
      </c>
      <c r="L112" s="17"/>
    </row>
    <row r="113" s="4" customFormat="1" ht="42" customHeight="1" spans="1:12">
      <c r="A113" s="17">
        <v>111</v>
      </c>
      <c r="B113" s="18" t="s">
        <v>118</v>
      </c>
      <c r="C113" s="19" t="s">
        <v>151</v>
      </c>
      <c r="D113" s="20" t="s">
        <v>19</v>
      </c>
      <c r="E113" s="21" t="s">
        <v>113</v>
      </c>
      <c r="F113" s="22">
        <f t="shared" si="6"/>
        <v>30</v>
      </c>
      <c r="G113" s="19">
        <v>62.8</v>
      </c>
      <c r="H113" s="23">
        <f t="shared" si="7"/>
        <v>37.68</v>
      </c>
      <c r="I113" s="19">
        <f t="shared" si="8"/>
        <v>67.68</v>
      </c>
      <c r="J113" s="23">
        <v>32</v>
      </c>
      <c r="K113" s="17" t="s">
        <v>21</v>
      </c>
      <c r="L113" s="17"/>
    </row>
    <row r="114" s="4" customFormat="1" ht="42" customHeight="1" spans="1:12">
      <c r="A114" s="17">
        <v>112</v>
      </c>
      <c r="B114" s="18" t="s">
        <v>118</v>
      </c>
      <c r="C114" s="19" t="s">
        <v>152</v>
      </c>
      <c r="D114" s="20" t="s">
        <v>19</v>
      </c>
      <c r="E114" s="21" t="s">
        <v>38</v>
      </c>
      <c r="F114" s="22">
        <f t="shared" si="6"/>
        <v>30.4</v>
      </c>
      <c r="G114" s="19">
        <v>0</v>
      </c>
      <c r="H114" s="23">
        <f t="shared" si="7"/>
        <v>0</v>
      </c>
      <c r="I114" s="19">
        <f t="shared" si="8"/>
        <v>30.4</v>
      </c>
      <c r="J114" s="23">
        <v>33</v>
      </c>
      <c r="K114" s="17" t="s">
        <v>21</v>
      </c>
      <c r="L114" s="28" t="s">
        <v>28</v>
      </c>
    </row>
    <row r="115" s="4" customFormat="1" ht="42" customHeight="1" spans="1:12">
      <c r="A115" s="17">
        <v>113</v>
      </c>
      <c r="B115" s="18" t="s">
        <v>118</v>
      </c>
      <c r="C115" s="19" t="s">
        <v>153</v>
      </c>
      <c r="D115" s="20" t="s">
        <v>19</v>
      </c>
      <c r="E115" s="21" t="s">
        <v>55</v>
      </c>
      <c r="F115" s="22">
        <f t="shared" si="6"/>
        <v>29.6</v>
      </c>
      <c r="G115" s="19">
        <v>0</v>
      </c>
      <c r="H115" s="23">
        <f t="shared" si="7"/>
        <v>0</v>
      </c>
      <c r="I115" s="19">
        <f t="shared" si="8"/>
        <v>29.6</v>
      </c>
      <c r="J115" s="23">
        <v>34</v>
      </c>
      <c r="K115" s="17" t="s">
        <v>21</v>
      </c>
      <c r="L115" s="28" t="s">
        <v>28</v>
      </c>
    </row>
    <row r="116" s="4" customFormat="1" ht="42" customHeight="1" spans="1:12">
      <c r="A116" s="17">
        <v>114</v>
      </c>
      <c r="B116" s="18" t="s">
        <v>118</v>
      </c>
      <c r="C116" s="19" t="s">
        <v>154</v>
      </c>
      <c r="D116" s="20" t="s">
        <v>19</v>
      </c>
      <c r="E116" s="21" t="s">
        <v>55</v>
      </c>
      <c r="F116" s="22">
        <f t="shared" si="6"/>
        <v>29.6</v>
      </c>
      <c r="G116" s="19">
        <v>0</v>
      </c>
      <c r="H116" s="23">
        <f t="shared" si="7"/>
        <v>0</v>
      </c>
      <c r="I116" s="19">
        <f t="shared" si="8"/>
        <v>29.6</v>
      </c>
      <c r="J116" s="23">
        <v>35</v>
      </c>
      <c r="K116" s="17" t="s">
        <v>21</v>
      </c>
      <c r="L116" s="28" t="s">
        <v>28</v>
      </c>
    </row>
    <row r="117" s="4" customFormat="1" ht="42" customHeight="1" spans="1:12">
      <c r="A117" s="17">
        <v>115</v>
      </c>
      <c r="B117" s="18" t="s">
        <v>118</v>
      </c>
      <c r="C117" s="19" t="s">
        <v>155</v>
      </c>
      <c r="D117" s="24" t="s">
        <v>15</v>
      </c>
      <c r="E117" s="21" t="s">
        <v>63</v>
      </c>
      <c r="F117" s="22">
        <f t="shared" si="6"/>
        <v>29.2</v>
      </c>
      <c r="G117" s="19">
        <v>0</v>
      </c>
      <c r="H117" s="23">
        <f t="shared" si="7"/>
        <v>0</v>
      </c>
      <c r="I117" s="19">
        <f t="shared" si="8"/>
        <v>29.2</v>
      </c>
      <c r="J117" s="23">
        <v>36</v>
      </c>
      <c r="K117" s="17" t="s">
        <v>21</v>
      </c>
      <c r="L117" s="28" t="s">
        <v>28</v>
      </c>
    </row>
    <row r="118" s="4" customFormat="1" ht="42" customHeight="1" spans="1:12">
      <c r="A118" s="17">
        <v>116</v>
      </c>
      <c r="B118" s="18" t="s">
        <v>118</v>
      </c>
      <c r="C118" s="19" t="s">
        <v>156</v>
      </c>
      <c r="D118" s="24" t="s">
        <v>15</v>
      </c>
      <c r="E118" s="21" t="s">
        <v>63</v>
      </c>
      <c r="F118" s="22">
        <f t="shared" si="6"/>
        <v>29.2</v>
      </c>
      <c r="G118" s="19">
        <v>0</v>
      </c>
      <c r="H118" s="23">
        <f t="shared" si="7"/>
        <v>0</v>
      </c>
      <c r="I118" s="19">
        <f t="shared" si="8"/>
        <v>29.2</v>
      </c>
      <c r="J118" s="23">
        <v>37</v>
      </c>
      <c r="K118" s="17" t="s">
        <v>21</v>
      </c>
      <c r="L118" s="28" t="s">
        <v>28</v>
      </c>
    </row>
    <row r="119" s="4" customFormat="1" ht="42" customHeight="1" spans="1:12">
      <c r="A119" s="17">
        <v>117</v>
      </c>
      <c r="B119" s="18" t="s">
        <v>118</v>
      </c>
      <c r="C119" s="19" t="s">
        <v>157</v>
      </c>
      <c r="D119" s="24" t="s">
        <v>15</v>
      </c>
      <c r="E119" s="21" t="s">
        <v>57</v>
      </c>
      <c r="F119" s="22">
        <f t="shared" si="6"/>
        <v>28.8</v>
      </c>
      <c r="G119" s="19">
        <v>0</v>
      </c>
      <c r="H119" s="23">
        <f t="shared" si="7"/>
        <v>0</v>
      </c>
      <c r="I119" s="19">
        <f t="shared" si="8"/>
        <v>28.8</v>
      </c>
      <c r="J119" s="23">
        <v>38</v>
      </c>
      <c r="K119" s="17" t="s">
        <v>21</v>
      </c>
      <c r="L119" s="28" t="s">
        <v>28</v>
      </c>
    </row>
  </sheetData>
  <sortState ref="A89:M126">
    <sortCondition ref="I89:I126" descending="1"/>
  </sortState>
  <mergeCells count="1">
    <mergeCell ref="A1:L1"/>
  </mergeCells>
  <pageMargins left="0.7" right="0.7" top="0.75" bottom="0.75" header="0.3" footer="0.3"/>
  <pageSetup paperSize="9" scale="5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wjq1912</dc:creator>
  <cp:lastModifiedBy>admin</cp:lastModifiedBy>
  <dcterms:created xsi:type="dcterms:W3CDTF">2023-11-16T01:59:00Z</dcterms:created>
  <cp:lastPrinted>2023-11-29T09:43:00Z</cp:lastPrinted>
  <dcterms:modified xsi:type="dcterms:W3CDTF">2023-11-30T04:22:31Z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F55CE8E8CA3A5B80C1BC666525576F25</vt:lpwstr>
  </property>
  <property fmtid="{D5CDD505-2E9C-101B-9397-08002B2CF9AE}" pid="3" name="KSOProductBuildVer">
    <vt:lpwstr>2052-11.8.2.8506</vt:lpwstr>
  </property>
  <property fmtid="{D5CDD505-2E9C-101B-9397-08002B2CF9AE}" pid="4" name="KSOReadingLayout">
    <vt:bool>true</vt:bool>
  </property>
</Properties>
</file>